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29"/>
  <workbookPr/>
  <mc:AlternateContent xmlns:mc="http://schemas.openxmlformats.org/markup-compatibility/2006">
    <mc:Choice Requires="x15">
      <x15ac:absPath xmlns:x15ac="http://schemas.microsoft.com/office/spreadsheetml/2010/11/ac" url="C:\Users\ivang\Desktop\Respaldo\VIRUS\Secretaría Técnica\PETS\2019\5 Mayo\IX-\"/>
    </mc:Choice>
  </mc:AlternateContent>
  <xr:revisionPtr revIDLastSave="0" documentId="13_ncr:1_{85B6CB8E-E1DC-4BD6-80FF-7118C7155FDC}" xr6:coauthVersionLast="43" xr6:coauthVersionMax="43" xr10:uidLastSave="{00000000-0000-0000-0000-000000000000}"/>
  <bookViews>
    <workbookView xWindow="20370" yWindow="-120" windowWidth="20730" windowHeight="11160" xr2:uid="{00000000-000D-0000-FFFF-FFFF00000000}"/>
  </bookViews>
  <sheets>
    <sheet name="Reporte de Formatos" sheetId="1" r:id="rId1"/>
    <sheet name="Hidden_1" sheetId="2" r:id="rId2"/>
  </sheets>
  <externalReferences>
    <externalReference r:id="rId3"/>
  </externalReferences>
  <definedNames>
    <definedName name="Hidden_115">Hidden_1!$A$1:$A$2</definedName>
    <definedName name="hidden1">[1]hidden1!$A$1:$A$4</definedName>
    <definedName name="hidden2">[1]hidden2!$A$1:$A$2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O102" i="1" l="1"/>
  <c r="O101" i="1"/>
  <c r="O100" i="1"/>
  <c r="O99" i="1"/>
  <c r="O98" i="1"/>
  <c r="O97" i="1"/>
  <c r="O96" i="1"/>
  <c r="O95" i="1"/>
  <c r="O94" i="1"/>
  <c r="O92" i="1"/>
  <c r="O91" i="1"/>
  <c r="O90" i="1"/>
  <c r="O89" i="1"/>
  <c r="O88" i="1"/>
  <c r="O87" i="1"/>
  <c r="O86" i="1"/>
  <c r="O84" i="1"/>
  <c r="O83" i="1"/>
  <c r="O82" i="1"/>
  <c r="O81" i="1"/>
  <c r="O80" i="1"/>
  <c r="O79" i="1"/>
  <c r="O78" i="1"/>
  <c r="O77" i="1"/>
</calcChain>
</file>

<file path=xl/sharedStrings.xml><?xml version="1.0" encoding="utf-8"?>
<sst xmlns="http://schemas.openxmlformats.org/spreadsheetml/2006/main" count="1914" uniqueCount="841">
  <si>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</si>
  <si>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</si>
  <si>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</si>
  <si>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</si>
  <si>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</si>
  <si>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</si>
  <si>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</si>
  <si>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</si>
  <si>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</si>
  <si>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</si>
  <si>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</si>
  <si>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</si>
  <si>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</si>
  <si>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</si>
  <si>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</si>
  <si>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</si>
  <si>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</si>
  <si>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</si>
  <si>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</si>
  <si>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</si>
  <si>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</si>
  <si>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</si>
  <si>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</si>
  <si>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</si>
  <si>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</si>
  <si>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</si>
  <si>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</si>
  <si>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</si>
  <si>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</si>
  <si>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</si>
  <si>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</si>
  <si>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549483</t>
  </si>
  <si>
    <t>549484</t>
  </si>
  <si>
    <t>549487</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</si>
  <si>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</si>
  <si>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</si>
  <si>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</si>
  <si>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</si>
  <si>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</si>
  <si>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</si>
  <si>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</si>
  <si>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</si>
  <si>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</si>
  <si>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</si>
  <si>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</si>
  <si>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</si>
  <si>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</si>
  <si>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</si>
  <si>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</si>
  <si>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</si>
  <si>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</si>
  <si>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</si>
  <si>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</si>
  <si>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</si>
  <si>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</si>
  <si>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</si>
  <si>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</si>
  <si>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</si>
  <si>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MENSUAL</t>
  </si>
  <si>
    <t>ASCENDENTE</t>
  </si>
  <si>
    <t>PONENCIA 1</t>
  </si>
  <si>
    <t>PONENCIA 2</t>
  </si>
  <si>
    <t>Secretaría de Pleno</t>
  </si>
  <si>
    <t>Mensual</t>
  </si>
  <si>
    <t>PONENCIA 3</t>
  </si>
  <si>
    <t>Dirección Jurídica</t>
  </si>
  <si>
    <t>mensual</t>
  </si>
  <si>
    <t>Actas de Pleno</t>
  </si>
  <si>
    <t>EFICACIA</t>
  </si>
  <si>
    <t>EFICIENCIA</t>
  </si>
  <si>
    <t>SUSTANCIACIÓN DE LOS MEDIOS DE IMPUGNACIÓN EN MATERIA DE ACCESO A LA INFORMACIÓN EN LA PONENCIA.</t>
  </si>
  <si>
    <t>Incremento de la eficiencia laboral.</t>
  </si>
  <si>
    <t>RESOLUCIÓN DE RECURSO DE REVISIÓN</t>
  </si>
  <si>
    <t>EFICACIA Y EFICIENCIA</t>
  </si>
  <si>
    <t>TRAMITAR Y DAR SEGUIMIENTO AL MAYOR NÚMERO DE RECURSOS RECIBIDOS</t>
  </si>
  <si>
    <t>Número de recursos tramitados / número de recursos recibidos</t>
  </si>
  <si>
    <t>RECURSOS DE REVISIÓN</t>
  </si>
  <si>
    <t>NO APLICA</t>
  </si>
  <si>
    <t>RECURSOS DE REVISIÓN TURNADOS A LA PONENCIA</t>
  </si>
  <si>
    <t>PETS Y PNT</t>
  </si>
  <si>
    <t xml:space="preserve"> CUMPLIMIENTO EN TIEMPO</t>
  </si>
  <si>
    <t>CARGAR INFORMACIÓN A PETS Y PNT EN TIEMPO</t>
  </si>
  <si>
    <t>Número de fracciones cargadas (en tiempo) / número de fracciones asignadas</t>
  </si>
  <si>
    <t>FRACCIONES ASIGNADAS</t>
  </si>
  <si>
    <t>CUMPLIR CON EL TOTAL DE LA INFORMACIÓN A CARGAR</t>
  </si>
  <si>
    <t>PLATAFORMAS DE TRANSPARENCIA ESTATAL Y NACIONAL</t>
  </si>
  <si>
    <t xml:space="preserve">  CUMPLIMIENTO EN TIEMPO</t>
  </si>
  <si>
    <t xml:space="preserve">NÚMERO DE RECURSOS TRAMITADOS / NÚMERO DE RECURSOS RECIBIDOS </t>
  </si>
  <si>
    <t xml:space="preserve">PETS Y PNT </t>
  </si>
  <si>
    <t xml:space="preserve">CARGAR INFORMACIÓN A PETS Y A PNT EN TIEMPO </t>
  </si>
  <si>
    <t>NÚMERO DE FRACCIONES CARGADAS (EN TIEMPO) / NÚMERO DE FRACCIONES ASIGNADAS</t>
  </si>
  <si>
    <t xml:space="preserve">FRACCIONES ASIGNADAS </t>
  </si>
  <si>
    <t xml:space="preserve">PLATAFORMA DE TRANSPARENCIA ESTATAL Y NACIONAL </t>
  </si>
  <si>
    <t xml:space="preserve"> trámite de los procedimientos de sanción y conclusión de los recursos de queja</t>
  </si>
  <si>
    <t>Eficiente  trámite de los procedimientos de sanción y conclusión de los recursos de queja por vías rápidas y efectivas de comunicación para las notificaciones entre los sujetos obligados y esta comisión y por conocimiento de la Ley de la Materia.</t>
  </si>
  <si>
    <t>Tramitar y concluir los procedimientos de sanción y quejas</t>
  </si>
  <si>
    <t>Eficacia y Eficiencia</t>
  </si>
  <si>
    <t>Medir procedimientos concluidos</t>
  </si>
  <si>
    <t>Número de procedimientos de sanción + recursos de queja concluidos / Número de procedimientos de sanción + recursos de queja iniciados</t>
  </si>
  <si>
    <t>expedientes</t>
  </si>
  <si>
    <t>Eficiente  trámite y conclusión de los procedimientos por vías rápidas y efectivas de comunicación para las notificaciones entre los sujetos obligados y esta comisión y por conocimiento de la Ley de la Materia.</t>
  </si>
  <si>
    <t>Expedientes</t>
  </si>
  <si>
    <t>El resultado de los procedimientos de sanción no esta al 100% en atención a que las ponencias 2 y 3 tienen procedimientos citados para resolver/el resultado de los recursos de queja no está al 100% en atención a que el SEDA tiene pendiente de emitir dictamen en 02 recursos de queja 2016</t>
  </si>
  <si>
    <t>Elaboración de versiones estenográficas.</t>
  </si>
  <si>
    <t xml:space="preserve">Eficiente elaboración de versiones estenográficas por adecuada normatividad </t>
  </si>
  <si>
    <t>Número de versiones estenográficas realizadas</t>
  </si>
  <si>
    <t>Número de versiones estenográficas realizadas / Número de sesiones celebradas</t>
  </si>
  <si>
    <t>Eficiente elaboración de versiones estenográficas</t>
  </si>
  <si>
    <t>Elaboración de actas y cumplimiento de los acuerdos de Pleno.</t>
  </si>
  <si>
    <t xml:space="preserve"> Expedita elaboración de actas y cumplimiento de los acuerdos de Pleno por la eficiente  disposición para la coordinación por parte de las áreas </t>
  </si>
  <si>
    <t xml:space="preserve">Número de actas elaboradas y acuerdos cumplidos </t>
  </si>
  <si>
    <t xml:space="preserve"> Expedita elaboración de actas y cumplimiento de los acuerdos de Pleno </t>
  </si>
  <si>
    <t>Proceso de entrega de documentación a las áreas por parte de Oficialía de Partes y control y administración de los Libros de Gobierno</t>
  </si>
  <si>
    <t xml:space="preserve">Adecuado proceso de entrega de documentación a las áreas por parte de Oficialía de Partes </t>
  </si>
  <si>
    <t>Número de documentos turnados y registrados en el Libro de Gobierno</t>
  </si>
  <si>
    <t>Número de documentos turnados y registrados en el Libro de Gobierno / Número de documentos recibidos y registrados en el Libros de Gobierno</t>
  </si>
  <si>
    <t>Documentos recibidos</t>
  </si>
  <si>
    <t xml:space="preserve">Elaboración del proyecto de orden del día de las sesiones ordinarias y extraordinarias, previo acuerdo con el Presidente </t>
  </si>
  <si>
    <t>Inclusión de los asuntos necesarios para el cumplimiento de las funciones encomendadas al Pleno de la Comisión establecidas en la LTAIP</t>
  </si>
  <si>
    <t xml:space="preserve">Elaboración del proyecto de orden del día de las sesiones ordinarias y extraordinarias </t>
  </si>
  <si>
    <t>Número de órdenes del día elaboradas y sesiones celebradas</t>
  </si>
  <si>
    <t xml:space="preserve">Número de órdenes del día elaboradas/Número de Sesiones celebradas </t>
  </si>
  <si>
    <t>Documentos enlistados en el orden del día</t>
  </si>
  <si>
    <t>Ódenes del día</t>
  </si>
  <si>
    <t>Participación y conducción de las Sesiones de Pleno, certificación del quórum, certificar y dar fe respecto de lo actuado en las Sesiones</t>
  </si>
  <si>
    <t>Dotar de certeza y veracidad las actuaciones realizadas en las Sesiones de Pleno de la Comisión</t>
  </si>
  <si>
    <t>Realización de formalidades en la participación y conducción de las Sesiones de Pleno</t>
  </si>
  <si>
    <t xml:space="preserve">Número de Sesiones y Actas de Pleno realizadas </t>
  </si>
  <si>
    <t xml:space="preserve">Número de actas de Pleno/ Número de Sesiones celebradas </t>
  </si>
  <si>
    <t>Encuadernar las actas del año inmediato anterior (dentro de los dos primeros meses del año)</t>
  </si>
  <si>
    <t>Preservar la memoria institucional de esta Organismo.</t>
  </si>
  <si>
    <t>Encuadernar las actas del año inmediato anterior</t>
  </si>
  <si>
    <t>Número de actas encuadernadas</t>
  </si>
  <si>
    <t>Número de actas encuadernadas/Número de actas elaboradas</t>
  </si>
  <si>
    <t>Anual</t>
  </si>
  <si>
    <t>Libros de actas de Pleno</t>
  </si>
  <si>
    <t>Notificar al Director Jurídico de la Comisión la publicación en el Periódico Oficial de Gobierno del Estado de los documentos que el Pleno determine</t>
  </si>
  <si>
    <t>Informar al Director Jurídico de la instrucción del Pleno para lograr la publicación de documentos en el Periódico Oficial del Estado</t>
  </si>
  <si>
    <t>Número de notificaciones realizadas al Director Jurídico para publicación en el Periódico Oficial</t>
  </si>
  <si>
    <t>Número de notificaciones realizadas al Director Jurídico para publicación en el Periódico Oficial/Número de acuerdos de Pleno en los que se ordena publicaciones en el Periódico Oficial.</t>
  </si>
  <si>
    <t xml:space="preserve">Acuerdo de Pleno </t>
  </si>
  <si>
    <t>Notificación</t>
  </si>
  <si>
    <t>Participar como Secretaria del Comité de Adquisiciones, Arrendamientos, Servicios y Desincorporación de Bienes por Venta o Baja de la CEGAIP y elaborar el acta respectiva</t>
  </si>
  <si>
    <t>Justificación legal de las actuaciones en materia de Adquisiciones, Arrendamientos, Servicios y Desincorporación de Bienes por Venta o Baja de la CEGAIP</t>
  </si>
  <si>
    <t>Número de actas elaboradas/Número de reuniones del Comité</t>
  </si>
  <si>
    <t>Actas de Comité</t>
  </si>
  <si>
    <t>Registro y turno de los recursos de revisión a las ponencias a través de los Libros de Gobierno</t>
  </si>
  <si>
    <t>Lograr la distribución equitativa e imparcial de los recursos de revisión recibidos.</t>
  </si>
  <si>
    <t>Registro y turno de los recursos de revisión a las ponencias</t>
  </si>
  <si>
    <t>Número de recursos de revisión turnados y registrados en el Libro de Gobierno</t>
  </si>
  <si>
    <t>Número de recursos de revisión turnados y registrados en el Libro de Gobierno/número de recursos de revisión recibidos y registrados en el Libros de Gobierno</t>
  </si>
  <si>
    <t>Recursos de Revisión</t>
  </si>
  <si>
    <t>Lograr la distribución equititiva e imparcial de los recursos de revisión recibidos.</t>
  </si>
  <si>
    <t xml:space="preserve">Libro de Gobierno y Libro de turno </t>
  </si>
  <si>
    <t>Auxiliar al Presidente en el trámite de la correspondencia que no guarda relación con algún asunto, trámite o unidad administrativa particular y por tanto deba integrarse como Escrito suelto y registro en el Libro de Gobierno</t>
  </si>
  <si>
    <t>Dar atención a la correspondencia que no guarde relación con algún asunto específico.</t>
  </si>
  <si>
    <t xml:space="preserve">Trámite de Escritos sueltos </t>
  </si>
  <si>
    <t>Número de escrito sueltos registrados en el Libro de Gobierno, integrados y tramitados</t>
  </si>
  <si>
    <t>Número de escrito sueltos registrados en el Libro de Gobierno, integrados y tramitados /Número de correspondencia recibida para trámite de escrito suelto.</t>
  </si>
  <si>
    <t>Correspondencia que no guarda relación con algún asunto, trámite o unidad administrativa particular</t>
  </si>
  <si>
    <t>Escritos Sueltos</t>
  </si>
  <si>
    <t>Auxiliar al Presidente, en su caso, para remitir al INAI los recursos de revisión en los que esta Comisión sea el sujeto obligado recurrido, únicamente para efectos de notificación</t>
  </si>
  <si>
    <t>Cumplir con la obligación establecida en la normatividad</t>
  </si>
  <si>
    <t>Remitir al INAI los recursos de revisión en los que esta Comisión sea el sujeto obligado recurrido</t>
  </si>
  <si>
    <t>Número de notificaciones realizadas al INAI recursos de revisión en los que esta Comisión sea el sujeto obligado recurrido</t>
  </si>
  <si>
    <t>Número de notificaciones realizadas al INAI recursos de revisión en los que esta Comisión sea el sujeto obligado recurrido/Número de notificaciones realizadas al INAI de recursos de revisión presentados en contra de esta Comisión ordenados por el Pleno</t>
  </si>
  <si>
    <t>Recursos de revisión turnados al INAI</t>
  </si>
  <si>
    <t>Acuerdo de 15 de noviembre de 2016 signado por el Coordinador del Secretariado Ejecutivo de Sistema Nacional de Transparencia, del Instituto Nacional de Transparencia, Acceso a la Información y Protección de Datos Personales INAI relativo al recurso de revisión RR-309/2016-3 del índice de esta Comisión, a través del cual se determinó que por una reflexión del artículo 182 de la LGTAIP se consideró que los Organismos Garantes de las Entidades Federativas, sólo tienen la obligación de remitir al INAI los recursos de revisión en los que figuren como sujeto obligado recurrido, cuando dichos recursos cumplan con los requisitos de interés y trascendencia. En este mes no se determinó por parte del Pleno la remisión de algún asunto al INAI</t>
  </si>
  <si>
    <t>Auxiliar al Pleno y/o al Presidente en su caso, opara remitir al INAI los recurso de revisión en los que el Pleno haya decidido solicitar la facultad de atracción</t>
  </si>
  <si>
    <t>Remitir al INAI los recurso de revisión en los que el Pleno haya decidido solicitar la facultad de atracción</t>
  </si>
  <si>
    <t>Número de remisiones realizadas al INAI de recursos de revisión en los que se solicite la facultad de atracción</t>
  </si>
  <si>
    <t>Número de remisiones realizadas al INAI de recursos de revisión en los que se solicite la facultad de atracción/Número de instrucciones del Pleno para remitir al INAI recursos de revisión para solicitar facultad de atracción</t>
  </si>
  <si>
    <t xml:space="preserve">En este mes no se determinó por parte del Plenosolicitar al INAI la facultad de atracción respecto de algún recurso de revisión. </t>
  </si>
  <si>
    <t>Dar fe de la emisión y firma de los acuerdos dictados por cada Comisionado Ponente en los recursos de revisión y procedimientos que competan a las ponencias</t>
  </si>
  <si>
    <t>Dotar de certeza las actuaciones realizadas por los Comisionados en los recursos de revisión y procedimientos</t>
  </si>
  <si>
    <t>Informe mensual rendido al Pleno en el que se reporta la fe y firma de los acuerdos emitidos por las Ponencias en los recurso de revisión y procedimientos realizados</t>
  </si>
  <si>
    <t>Informe mensual rendido al Pleno en el que se reporta la fe y firma de los acuerdos emitidos por las Ponencias en los recurso de revisión y procedimientos realizados / Informe mensual en el que se reporta la fe y firma de los acuerdos emitidos por las Ponencias en los recurso de revisión y procedimientos necesarios</t>
  </si>
  <si>
    <t>fe y firma de los acuerdos emitidos por las Ponencias en los recurso de revisión y procedimientos realizados</t>
  </si>
  <si>
    <t>acuerdos dictados por cada Comisionado Ponente en los recursos de revisión y procedimientos</t>
  </si>
  <si>
    <t xml:space="preserve">Dar fe de la emisión y firma de los acuerdos y resoluciones emitidos por los integrantes del Pleno de la CEGAIP. </t>
  </si>
  <si>
    <t>Dotar de certeza las actuaciones realizadas por el Pleno de la comisión.</t>
  </si>
  <si>
    <t xml:space="preserve">Número de acuerdos y/o resoluciones emitidas por el Pleno en los que se dio fe de su emisión + Número de actas firmadas </t>
  </si>
  <si>
    <t xml:space="preserve">Número de acuerdos y/o resoluciones emitidas por el Pleno en los que se dio fe de su emisión + Número de actas firmadas /Número de acuerdos y/o resoluciones emitidas por el Pleno + Número de actas de Pleno elaboradas </t>
  </si>
  <si>
    <t>fe de la emisión y firma de los acuerdos y resoluciones emitidos por los integrantes del Pleno de la CEGAIP.</t>
  </si>
  <si>
    <t>Llevar el registro, control y resguardo de la información que cada Comisionado Ponente ordene poner en la caja fuerte durante el trámite de los recursos de revisión y procedimientos que les competa</t>
  </si>
  <si>
    <t>Seguridad de Documentos</t>
  </si>
  <si>
    <t>Número de documentos registrados y reguardados en caja fuerte</t>
  </si>
  <si>
    <t>Número de documentos registrados y reguardados en caja fuerte/ Número de documentos remitidos por los Comisionados para resguardo en caja fuerte</t>
  </si>
  <si>
    <t xml:space="preserve">Documentos a resguardar </t>
  </si>
  <si>
    <t>Libros de Registro y Resguardo</t>
  </si>
  <si>
    <t xml:space="preserve">Certificar y dar fe de los documentos y actos derivados del ejercicio de las funciones de la Comisión dentro y fuera de ésta  </t>
  </si>
  <si>
    <t>Dotar de certeza del contenido de los documentos</t>
  </si>
  <si>
    <t>Número de informes mensuales rendidos al Pleno en el que se reporta la certificación de documentos y actos</t>
  </si>
  <si>
    <t>Número de informes mensuales rendidos al Pleno en el que se reporta la certificación de documentos y actos/ Número de periodos (meses)</t>
  </si>
  <si>
    <t>Documentos cotejados</t>
  </si>
  <si>
    <t>Documetos certificados</t>
  </si>
  <si>
    <t>Coordinación y seguimiento para medir cumplimiento</t>
  </si>
  <si>
    <t>Eficientar los esfuerzos e identificar áreas de oportunidad.</t>
  </si>
  <si>
    <t>Seguimiento a los avances de las áreas</t>
  </si>
  <si>
    <t>Número de reportes realizados / Número de reportes requeridos</t>
  </si>
  <si>
    <t>Reportes</t>
  </si>
  <si>
    <t>Informe mensual</t>
  </si>
  <si>
    <t>Secretaría Técnica</t>
  </si>
  <si>
    <t>Dar cumplimiento a lo dispuesto por el H. Pleno</t>
  </si>
  <si>
    <t>Apoyar en la consecución del buen funcionamiento institucional</t>
  </si>
  <si>
    <t>Número de acciones cumplidas y ordenadas por pleno / Número de acciones ordenadas por pleno</t>
  </si>
  <si>
    <t>Acciones</t>
  </si>
  <si>
    <t>Proponer los acuerdos, lineamientos, procedimientos  necesarios para el desarrollo de funciones y el cumplimiento de sus objetivos, así como rendir un informe semestral del cumplimiento de los mismos.</t>
  </si>
  <si>
    <t xml:space="preserve">Proponer los acuerdos, lineamientos, procedimientos  necesarios </t>
  </si>
  <si>
    <t>EFICIENCIA-EFICACIA-CALIDAD</t>
  </si>
  <si>
    <t>Reuniones de trabajo para conjugar esfuerzos y eficientar recursos</t>
  </si>
  <si>
    <t>Reuniones de trabajo</t>
  </si>
  <si>
    <t>EFICIENCIA-EFICACIA</t>
  </si>
  <si>
    <t>Número de minutas realizadas / Número de reuniones llevadas a cabo</t>
  </si>
  <si>
    <t>Minutas</t>
  </si>
  <si>
    <t>Coordinar la elaboración del informe anual de actividades</t>
  </si>
  <si>
    <t>Socializar el trabajo institucional y dar cumplimiento con la normatividad aplicable (LTAIP).</t>
  </si>
  <si>
    <t>Número de informes realizados bajo la coordinación de ST / Número de informes requeridos</t>
  </si>
  <si>
    <t>Informes</t>
  </si>
  <si>
    <t>Fue entregado el día 28 de febrero en apego a la LTAIP, art. 33</t>
  </si>
  <si>
    <t>Promover prácticas exitosas de GA</t>
  </si>
  <si>
    <t>Incremento en los niveles de apertura institucional y gubernamental</t>
  </si>
  <si>
    <t>Número de prácticas aplicadas / Número de prácticas propuestas</t>
  </si>
  <si>
    <t>Prácticas</t>
  </si>
  <si>
    <t xml:space="preserve">Participar en foros de GA 
</t>
  </si>
  <si>
    <t>Número de informes de aprovechamiento / Número de foros asistidos</t>
  </si>
  <si>
    <t>Representar a la CEGAIP en modelos de GA</t>
  </si>
  <si>
    <t>Número de ocasiones en que la CEGAIP fue representada / Número de representaciones solicitadas por el H.Pleno</t>
  </si>
  <si>
    <t>Ocasiones</t>
  </si>
  <si>
    <t>Seguimiento y representación en SNT</t>
  </si>
  <si>
    <t>EFICIENCIA-EFICIENCIA-ECONOMÍA</t>
  </si>
  <si>
    <t>Acciones realizadas / Acciones planteadas</t>
  </si>
  <si>
    <t>Profesionalización y colaboración en GA</t>
  </si>
  <si>
    <t xml:space="preserve">Capacitar a los servidores públicos de los sujetos obligados en la implementación de herramientas de control archivístico derivado de la organización documental. </t>
  </si>
  <si>
    <t xml:space="preserve">Dismunición de servidores públicos con falta de capacitacion en uso y aplicación de instrumentos de control archivístico. Con el objeto de disminuir las deficiencias en los procesos de entrega-recepción al finalizar la administración Municipal, así como mejorar los espacios para conservacion del patrimonio documental. </t>
  </si>
  <si>
    <t>Número de Personas Capacitadas.</t>
  </si>
  <si>
    <t>Eficacia/eficiencia.</t>
  </si>
  <si>
    <t xml:space="preserve">Conocimientos adquiridos para implentación de procesos. </t>
  </si>
  <si>
    <t>Número de personas capacitadas / Número de personas proyectadas con capacitaciones.</t>
  </si>
  <si>
    <t>Fichas de Evaluación.</t>
  </si>
  <si>
    <t xml:space="preserve">Semestral </t>
  </si>
  <si>
    <t xml:space="preserve">No hay metas ajustadas por factores ajenos. </t>
  </si>
  <si>
    <t xml:space="preserve">Fichas de Evaluación. </t>
  </si>
  <si>
    <t>Dirección de Vigilancia,  Análisis y Gestión Documental.</t>
  </si>
  <si>
    <t>sin nota.</t>
  </si>
  <si>
    <t>Cuestionario que indique en avance en la orgnizacion de archivos al interior de estado. (Municipios incluye ayuntamiento y Organismos Descentralizados Municipales y SNT)</t>
  </si>
  <si>
    <t>Medir el inicio del cumplimiento de la Ley General y Local  de Archivos, para el año 2019-2020.</t>
  </si>
  <si>
    <t xml:space="preserve">Número de Cuestionarios realizados. </t>
  </si>
  <si>
    <t>Eficacia/eficiencia/Calidad.</t>
  </si>
  <si>
    <t>Nivel del avance en organización del patrimonio documental.</t>
  </si>
  <si>
    <t>Total de cuestionarios realizados / total cuestionarios proyectados</t>
  </si>
  <si>
    <t xml:space="preserve">cuestionarios/fotografías/ resultados/comparativa. </t>
  </si>
  <si>
    <t xml:space="preserve">Trimestral </t>
  </si>
  <si>
    <t>Que dicho cuestionario servirá como elemento para medir el inicio del cumplimiento de la Ley General y Local  de Archivos, para el año 2019-2020.</t>
  </si>
  <si>
    <t>Seguimiento al proceso de entrega-recepción 2018-2021</t>
  </si>
  <si>
    <t xml:space="preserve">Eliminación a mediano plazo de la falta de entrega de información contenida en expedientes generada en el servicio público. </t>
  </si>
  <si>
    <t>Expedientes integrados por denuncias.</t>
  </si>
  <si>
    <t xml:space="preserve">Deficiencias en los procesos de entrega-recepción. </t>
  </si>
  <si>
    <t>Número de expedientes integrados / Número de denuncias recibidas</t>
  </si>
  <si>
    <t xml:space="preserve">Cantidad de denuncias por falta de entrega. </t>
  </si>
  <si>
    <t>Eliminación a mediano plazo de la falta de entrega de información contenida en expedientes generada en el servicio público.</t>
  </si>
  <si>
    <t>Cantidad de denuncias por falta de entrega.</t>
  </si>
  <si>
    <t xml:space="preserve">Dictaminación de Instrumentos de Control Archivístico. (Cuadro General de Claasificación).  </t>
  </si>
  <si>
    <t>Gestión documental adecuada en el sujeto obligado.</t>
  </si>
  <si>
    <t xml:space="preserve">Número de instrumentos de control autorizados. </t>
  </si>
  <si>
    <t xml:space="preserve">Elaboración del Cuadro General de Clasificación Archivística. </t>
  </si>
  <si>
    <t>Número de instrumentos dictaminados / Número de instrumentos recibidos</t>
  </si>
  <si>
    <t xml:space="preserve">Instrumentos autorizados por el Pleno de la CEGAIP. </t>
  </si>
  <si>
    <t>La linea base corresponde a los ya autorizado en peíodos anteriores.</t>
  </si>
  <si>
    <t>Recibir capacitación por entidades nacionales AGN/INAI.</t>
  </si>
  <si>
    <t>Gestión documental adecuada en el Estado.</t>
  </si>
  <si>
    <t>Número de reportes presentados de cursos a los que se asisitió.</t>
  </si>
  <si>
    <t>Asistencia a cursos.</t>
  </si>
  <si>
    <t>Número de reportes presentados / número de cursos asistidos.</t>
  </si>
  <si>
    <t xml:space="preserve">Constancia de participación en el evento. </t>
  </si>
  <si>
    <t xml:space="preserve">constancia de participación en el evento. </t>
  </si>
  <si>
    <t xml:space="preserve">Apoyo a las sesiones del Comité Técnico de Archivo del Estado. </t>
  </si>
  <si>
    <t>Criterios aplicables a nivel estatal, derivados de las sesiones.</t>
  </si>
  <si>
    <t>Número de sesiones.</t>
  </si>
  <si>
    <t>elaboración de actas.</t>
  </si>
  <si>
    <t xml:space="preserve">Número de sesiones asistidas / Número de sesiones </t>
  </si>
  <si>
    <t xml:space="preserve">actas </t>
  </si>
  <si>
    <t xml:space="preserve">semestral </t>
  </si>
  <si>
    <t>Actas</t>
  </si>
  <si>
    <t>Dictaminación de solicitudes de eliminación documental.</t>
  </si>
  <si>
    <t>Criterios adecuados  para eliminación documental y aplicables a nivel estatal.</t>
  </si>
  <si>
    <t xml:space="preserve">Número de solicitudes revisadas e integradas. </t>
  </si>
  <si>
    <t xml:space="preserve">Actas circunstanciadas de verificación del material sujeto a eliminación. </t>
  </si>
  <si>
    <t>Número de solicitudes revisadas e integradas / Número de solicitudes</t>
  </si>
  <si>
    <t>Actas circunstanciadas</t>
  </si>
  <si>
    <t>Actas circunstanciadas.</t>
  </si>
  <si>
    <t>Seguimiento a nombramientos de Unidad de Transparencia/Coordinación de Archivos/integración de Comité de Transparencia.</t>
  </si>
  <si>
    <t xml:space="preserve">Estabilidad en registros. </t>
  </si>
  <si>
    <t>Actualuzación de registros.</t>
  </si>
  <si>
    <t>Número de actualizaciones realizadas</t>
  </si>
  <si>
    <t>Número de actualizaciones realizadas / Número de actualizaciones proyectadas.</t>
  </si>
  <si>
    <t xml:space="preserve">Documentos/Nombramientos/Periódico Oficial. </t>
  </si>
  <si>
    <t>Número de actualizaciones realizadas.</t>
  </si>
  <si>
    <t>Investigar de oficio o a petición de terceros sobre las posibles violaciones a las disposiciones legales y administrativas aplicables en materia de documentación y archivo.</t>
  </si>
  <si>
    <t>Disminuir la inoperancia o inobservancia en materia archivística</t>
  </si>
  <si>
    <t>Número de investigaciones realizadas</t>
  </si>
  <si>
    <t>Número de investigaciones realizadas a petición de terceros.</t>
  </si>
  <si>
    <t>Número de investigaciones realizadas / Número de investigaciones solicitadas</t>
  </si>
  <si>
    <t xml:space="preserve">Número de investigaciones </t>
  </si>
  <si>
    <t>Número de investigaciones realizadas.</t>
  </si>
  <si>
    <t>Llevar a cabo la valoración de archivos privados, y  su inscripción en el Registro Estatal de Archivos.</t>
  </si>
  <si>
    <t>Número de valoraciones realizadas.</t>
  </si>
  <si>
    <t>Número de valoraciones realizadas</t>
  </si>
  <si>
    <t>Número de valoraciones realizadas / Número de valoraciones solicitadas</t>
  </si>
  <si>
    <t>Expedientes conformados</t>
  </si>
  <si>
    <t>PETS y PNT</t>
  </si>
  <si>
    <t>Cumplimiento en tiempo</t>
  </si>
  <si>
    <t xml:space="preserve">Número de fracciones cargadas </t>
  </si>
  <si>
    <t xml:space="preserve">Reportes mensuales </t>
  </si>
  <si>
    <t xml:space="preserve">Cumplimiento en tiempo </t>
  </si>
  <si>
    <t xml:space="preserve">CONCLUSIÓN DE PROCEDIMIENTOS DE EVALUACIÓN </t>
  </si>
  <si>
    <t xml:space="preserve">CONCLUSIÓN DEL PROCEDIMIENTO DE VERIFICACIÓN A BIEN DE DETECTAR EL CUMPLIMIENTO PORCENTUAL EN MATERIA DE TRANSPARENCIA EN EL ESTADO </t>
  </si>
  <si>
    <t>CONCLUSIÓN DE LAS DIFERENTES ETAPAS DE VERIFICACIÓN CONFORME A LO ESTIPULADO EN LA LEY DE TRANSPARENCIA Y ACCESO A LA INFORMACIÓN PÚBLICA DEL ESTADO DE SAN LUIS POTOSÍ</t>
  </si>
  <si>
    <t>EVALUACIÓN DEL CUMPLIMIENTO DE LAS OBLIGACIONES DE TRANSPARENCIA DE LOS SUJETOS OBLIGADOS</t>
  </si>
  <si>
    <t>NÚMERO DE EVALUACIONES CONCLUIDAS/NÚMERO DE SUJETOS OBLIGADOS</t>
  </si>
  <si>
    <t xml:space="preserve">SUJETOS OBLIGADOS EVALUADOS HASTA LA TERCERA ETAPA DEL PROCESO DE VERIFICACIÓN </t>
  </si>
  <si>
    <t xml:space="preserve">MENOR NÚMERO DE SUJETOS OBLIGADOS EVALUADOS A LA TERCERA ETAPA DEL PROCEDIMIENTO DE VERIFICACIÓN </t>
  </si>
  <si>
    <t>MEMORIAS TÉCNICAS DE VERIFICACIÓN ASÍ COMO LISTADO DE PORCENTAJES DE CUMPLIMIENTO CUALITATIVO</t>
  </si>
  <si>
    <t>UNIDAD DE VERIFICACIONES</t>
  </si>
  <si>
    <t xml:space="preserve">INTEGRACIÓN DEL PADRÓN DE SUJETOS OBLIGADOS </t>
  </si>
  <si>
    <t xml:space="preserve">ACTUALIZACIÓN DE SUJETOS OBLIGADOS ADICIONADOS A LA NORMATIVIDAD VIGENTE EN MATERIA DE TRANSPARENCIA </t>
  </si>
  <si>
    <t>ALTAS/ BAJAS EN EL PADRÓN DE SUJETOS OBLIGADOS</t>
  </si>
  <si>
    <t xml:space="preserve">ADECUACIÓN DEL PADRÓN DE SUJETOS OBLIGADOS </t>
  </si>
  <si>
    <t>NÚMERO DE ACTUALIZACIONES REALIZADAS/NÚMERO DE ACTUALIZACIONES SOLICITADAS</t>
  </si>
  <si>
    <t xml:space="preserve">ALTAS/ BAJAS EN EL PADRÓN DE SUJETOS OBLIGADOS </t>
  </si>
  <si>
    <t>INCREMENTO EN EL PADRÓN DE SUJETOS OBLIGADOS</t>
  </si>
  <si>
    <t>DECRETOS DE CREACIÓN VIGENTES, PRESUPUESTO DE EGRESOS DEL ESTADO DE SAN LUIS POTOSÍ</t>
  </si>
  <si>
    <t xml:space="preserve">ORIENTACIÓN DE SUJETOS OBLIGADOS </t>
  </si>
  <si>
    <t xml:space="preserve">INCREMENTO PORCENTUAL EN EL CUMPLIMIENTO CUALITATIVO  DE PUBLICACIÓN DE OBLIGACIONES DE TRANSPARENCIA EN LAS PLATAFORMAS DIGITALES </t>
  </si>
  <si>
    <t>ORIENTACIÓN PERSONALIZADA A SUJETOS OBLIGADOS</t>
  </si>
  <si>
    <t>ORIENTACIÓN EFECTIVA</t>
  </si>
  <si>
    <t>ASESORÍAS</t>
  </si>
  <si>
    <t>DECREMENTO DE ASESORÍAS</t>
  </si>
  <si>
    <t xml:space="preserve">REGISTRO DE ASESORÍAS </t>
  </si>
  <si>
    <t xml:space="preserve">PROCESOS DE VERIFICACIÓN </t>
  </si>
  <si>
    <t xml:space="preserve">INICIO DEL PROCEDIMIENTO DE VERIFICACIÓN </t>
  </si>
  <si>
    <t xml:space="preserve">PROCEDIMIENTO DE VERIFICACIÓN VINCULANTE </t>
  </si>
  <si>
    <t>CALIDAD</t>
  </si>
  <si>
    <t xml:space="preserve">EVALUACIÓN VINCULANTE 1A ETAPA </t>
  </si>
  <si>
    <t xml:space="preserve">MAYOR NÚMERO DE SUJETOS OBLIGADOS CON PORCENTAJE APROBATORIO EN LA VERIFICACIÓN VINCULANTE </t>
  </si>
  <si>
    <t>MEMORIAS TÉCNICAS DE VERIFICACIÓN ASÍ COMO PORCENTAJES APROBATORIOS DE CUMPLIMIENTO CUALITATIVO</t>
  </si>
  <si>
    <t>RESULTADOS PROPUESTOS PARA APROBACIÓN</t>
  </si>
  <si>
    <t>IMPOSICIÓN DE MEDIDAS DE APREMIO</t>
  </si>
  <si>
    <t>PROPUESTAS TURNADAS A APROBACIÓN</t>
  </si>
  <si>
    <t xml:space="preserve">INFORME DE PROCEDIMIENTOS DE VERIFICACIÓN </t>
  </si>
  <si>
    <t>NÚMERO DE INFORMES PRESENTADOS/ NUMERO DE ETAPAS DE VERIFICACIÓN CONCLUIDAS</t>
  </si>
  <si>
    <t>VERIFICACIONES REALIZADAS</t>
  </si>
  <si>
    <t xml:space="preserve">DAR CUMPLIMIENTO A LAS DISPOSICIONES DE LEY DE AL MENOS DOS VERIFICACIONES ANUALES POR SUJETO OBLIGADO </t>
  </si>
  <si>
    <t>INFORMES DE RESULTADOS TURNADOS AL H. PLENO DE LA CEGAIP</t>
  </si>
  <si>
    <t>DISEÑO, ADECUACIÓN DE LINEAMIENTOS ESTATALES, METODOLOGÍA Y HERRAMIENTAS DE VERIFICACIÓN</t>
  </si>
  <si>
    <t xml:space="preserve">HOMOLOGACIÓN DE DISPOSICIONES NACIONALES Y ESTATALES </t>
  </si>
  <si>
    <t>DISEÑO Y ADECUACIÓN DE NORMATIVIDAD LOCAL RESPECTO A LA PUBLICACIÓN DE INFORMACIÓN.</t>
  </si>
  <si>
    <t xml:space="preserve">DISEÑO Y HOMOLOGACIÓN DE CRITERIOS DE VERIFICACIÓN </t>
  </si>
  <si>
    <t>REFORMAS A NORMATIVIDAD</t>
  </si>
  <si>
    <t xml:space="preserve">PUBLICACIÓN EN MEDIOS OFICIALES DE ADECUACIONES REQUERIDAS POR MODIFICACIONES A LA LEY GENERAL Y/O ESTATAL </t>
  </si>
  <si>
    <t>PUBLICACIÓN EN MEDIOS OFICIALES DE REFORMAS A LAS DISTINTAS NORMATIVIDADES</t>
  </si>
  <si>
    <t xml:space="preserve">INFORME DE CUMPLIMIENTO EN MATERIA DE TRANSPARENCIA EN EL ESTADO DE SAN LUIS POTOSÍ </t>
  </si>
  <si>
    <t>COMPILACIÓN DE RESULTADOS OBTENIDOS POR LOS SUJETOS OBLIGADOS EN LOS DISTINTOS PERIODOS DE VERIFICACIÓN HACIENDO UNA CLASIFICACIÓN PORCENTUAL POR TIPO DE SUJETOS OBLIGADOS</t>
  </si>
  <si>
    <t xml:space="preserve">PORCENTAJE SEMESTRAL POR TIPO DE SUJETO OBLIGADO </t>
  </si>
  <si>
    <t xml:space="preserve">PORCENTAJE DE CUMPLIMIENTO POR TIPO DE SUJETOS OBLIGADOS </t>
  </si>
  <si>
    <t>PROMEDIO CUALITATIVO POR TIPO DE SUJETO OBLIGADO</t>
  </si>
  <si>
    <t xml:space="preserve">PRESENTACIÓN DE INFORME ESTADÍSTICO DE CUMPLIIENTO DE OBLIGACIONES DE TRANSPARENCIA EN EL ESTADO DE SAN LUIS POTOSÍ </t>
  </si>
  <si>
    <t xml:space="preserve">PORCENTAJES CUALITATIVOS APROBADOS POR EL H. PLENO DE LA CEGAIP </t>
  </si>
  <si>
    <t>PUBLICACIÓN DE INFORMACIÓN EN PLATAFORMAS DIGITALES DE TRANSPARENCIA</t>
  </si>
  <si>
    <t xml:space="preserve">DAR CUMPLIMIENTO A LAS OBLIGACIONES EN MATERIA DE TRANSPARENCIA </t>
  </si>
  <si>
    <t xml:space="preserve">PUBLICACIÓN DE FORMATOS ASIGNADOS EN TIEMPO </t>
  </si>
  <si>
    <t xml:space="preserve">PUBLICACIÓN DE ACTIVIDAD DE VERIFICACIÓN </t>
  </si>
  <si>
    <t>NÚMERO DE FRACCIONES CARGADAS EN TIEMPO/ NÚMERO DE FRACCIONES ASIGNADAS</t>
  </si>
  <si>
    <t xml:space="preserve">FORMATOS PUBLICADOS </t>
  </si>
  <si>
    <t>CUMPLIMIENTO MENSUAL DE OBLIGACIONES DE TRANSPARENCIA ASIGNADAS</t>
  </si>
  <si>
    <t>FORMATOS PUBLICADOS RESPECTO A LAS OBLIGACIONES DE TRANSPARENCIA ASIGNADAS</t>
  </si>
  <si>
    <t>SUPERVISAR LA APLICACIÓN DE LAS NORMAS DE PROTECCIÓN DE DATOS</t>
  </si>
  <si>
    <t>CUMPLIMIENTO A LAS OBLIGACIONES DE PROTECCIÓN DE DATOS</t>
  </si>
  <si>
    <t>EFICACÍA Y EFICIENCÍA</t>
  </si>
  <si>
    <t>NUMERO DE REPORTES REALIZADOS/NÚMERO DE PERIODOS (MESES)</t>
  </si>
  <si>
    <t>REPORTES AL PLENO</t>
  </si>
  <si>
    <t>CUMPLIMIENTO A LAS OBLIGACIONES EN PROECCIÓN DE DATOS PERSONALES RESPECTO A SOLICITUDES RECIBIDAS DEL EJERCICIO DE DERECHOS ARCO, TRANSFERENCIAS DE DATOS Y MEDIDAS DE SEGURIDAD APLICADAS POR LOS RESPONSABLES , PARA LA PROTECCIÓN DE LOS DATOS PERSONALES.</t>
  </si>
  <si>
    <t>INFORMES REPORTADOS POR LOS RESPONSABLES</t>
  </si>
  <si>
    <t>DIRECCIÓN DE DATOS PERSONALES</t>
  </si>
  <si>
    <t>EL RESULTADO DE ESTE INDICADOR SE REALIZA  CON BASE EN LAS ACCIONES DE TERCEROS</t>
  </si>
  <si>
    <t>LLEVAR A CABO TODOS LOS TRAMITES Y PROCEDIMIENTOS EN MATERIA DE PROTECCIÓN DE DATOS PERSONALES EN POSESIÓN DE LOS SUJETOS OBLIGADOS</t>
  </si>
  <si>
    <t>REDUCCIÓN EN LAS POSIBLES VIOLACIONES A LAS NORMATIVAS DE PROTECCIÓN DE DATOS</t>
  </si>
  <si>
    <t>PROCEDIMIENTOS EN MATERIA DE PROTECCIÓN DE DATOS</t>
  </si>
  <si>
    <t>EFICACÍA EFICIENCÍA Y ECONOMÍA</t>
  </si>
  <si>
    <t xml:space="preserve">
LOS PROCEDIMIENTOS QUE SE INICIA DESPUÉS DE ANALIZADA SU PROCEDENCIA.
</t>
  </si>
  <si>
    <t>REPORTES AL PLENO Y REGISTRO DE PROCEDIMIENTOS</t>
  </si>
  <si>
    <t xml:space="preserve">REDUCCIÓN DE LA CANTIDAD DE PROCEDIMIENTOS EN LA MATERIA </t>
  </si>
  <si>
    <t xml:space="preserve">SE ACUMULARA EL PORCENTAJE DE ESTOS INDICADORES </t>
  </si>
  <si>
    <t xml:space="preserve">PROCEDIMIENTOS PRESENTADOS </t>
  </si>
  <si>
    <t>INTEGRAR Y OPERER EL REGISTRO ESTATAL DE DATOS PERSONALES</t>
  </si>
  <si>
    <t>QUE LOS TITULARES CONOZCAN EL TRAMITE Y PROTECCIÓN DE SUS DATOS EN POSESIÓN DE LOS RESPONSABLES</t>
  </si>
  <si>
    <t xml:space="preserve">INTEGRAR Y OPERAR EL REGISTRO DE DATOS </t>
  </si>
  <si>
    <t xml:space="preserve">EFICACÍA </t>
  </si>
  <si>
    <t>AUMENTO EN LOS REGISTROS REALIZADOS POR LOS RESPONSABLES</t>
  </si>
  <si>
    <t>NÚMERO DE REGISTRADOS/NÚMERO DE REGISTRADOS EL AÑO ANTERIOR + 25</t>
  </si>
  <si>
    <t>QUE LOS RESPONSABLES REGISTREN TRÁMITES O SERVICIOS EN LOS QUE RECOPILAN DATOS PERSONALES EN ACATAMIENTO A LAS OBLIGACIONES DE PROTECCIÓN DE DATOS PERSONALES.</t>
  </si>
  <si>
    <t>REGISTROS REALIZADOS</t>
  </si>
  <si>
    <t>AUXILIAR AL PLENO EN LA ELABORACIÓN DE LAS NORMAS, LINEAMIENTOS O CRITERIOS TÉCNICOS EN MATERIA DE PROTECCIÓN DE DATOS PERSONALES</t>
  </si>
  <si>
    <t>APLICACIÓN DE LA NORMATIVA EMITIDA POR PARTE DE LOS RESPONSABLES</t>
  </si>
  <si>
    <t>NORMAS, LINEAMIENTOS O CRITERIOS EN MATERIA DE DATOS</t>
  </si>
  <si>
    <t>EFICACÍA</t>
  </si>
  <si>
    <t>PRESENTACIÓN DE PROYECTOS EN BASO A LO SOLICITADO POR EL PLENO</t>
  </si>
  <si>
    <t>DOCUMENTO APROBADO POR EL PLENO/SOLICITUD DE ELABORACIÓN POR PARTE DEL PLENO</t>
  </si>
  <si>
    <t>ACUSES DE INFORMES DE CUMPLIMIENTO AL PLENO</t>
  </si>
  <si>
    <t>A PETICIÓN</t>
  </si>
  <si>
    <t>ELABORAR PROYECTOS EN CUMPLIMIENTO A LOS ACUERDOS DE PLENO Y DE LA NORMATIVA APLICABLE</t>
  </si>
  <si>
    <t>PROYECTOS PRESENTADOS A PETICIÓN DEL PLENO</t>
  </si>
  <si>
    <t xml:space="preserve">A PETICIÓN del H. PLENO </t>
  </si>
  <si>
    <t>VERIFICAR O ELABORAR, EN SU CASO, LAS VERSIONES PÚBLICAS QUE ORDENE EL PLENO O LOS COMISIONADOS PONENTES</t>
  </si>
  <si>
    <t xml:space="preserve">VERSIONES PÚBLICAS QUE SATISFAGAN LOS REQUISITOS PREVISTOS EN LA NORMATIVA APLICABLE </t>
  </si>
  <si>
    <t>VERSIONES PÚBLICAS SOLICITADAS POR EL PLENO</t>
  </si>
  <si>
    <t>DICTAMENES EMITIDOS O VERSIONES REALIZADAS A SOLICITUD DE PLENO</t>
  </si>
  <si>
    <t>DOCUMENTOS REVISADOS O REALIZADOS/SOLICITUDES DE ELABORACIÓN POR PARTE DEL PLENO</t>
  </si>
  <si>
    <t>MEMORANDUMS EN RESPUESTA</t>
  </si>
  <si>
    <t xml:space="preserve">REVISAR O ELABORAR A PETICIÓN DE PLENO LAS VERSIONES PÚBLICAS </t>
  </si>
  <si>
    <t>DICTAMENES O DOCUMENTOS REALIZADOS  A PETICIÓN DE PLENO O PONENTES</t>
  </si>
  <si>
    <t>CARGA DE INFORMACIÓN PETS</t>
  </si>
  <si>
    <t>CUMPLIMIENTO A LAS OBLIGACIONES DE TE TRANSPARENCIA EN LA PLATAFORMA ESTATAL</t>
  </si>
  <si>
    <t>FORMATOS PETS</t>
  </si>
  <si>
    <t xml:space="preserve">DIFERENCIA ENTRE EL TOTAL DE LOS FORMATOS ASIGNADOS A LOS CARGADOS EN FORMA </t>
  </si>
  <si>
    <t>NÚMERO DE FRACCIONES CARGADAS (EN TIEMPO)/ NÚMERO DE FRACCIONES ASIGNADAS</t>
  </si>
  <si>
    <t>FORMATOS ELECTRONICOS CARGADOS</t>
  </si>
  <si>
    <t>CUMPLIMIENTO A LAS OBLIGACIONES DE TRANSPARENCIA Y DIFUSIÓN DE LA INFORMACIÓN DE INTERÉS PÚBLICO</t>
  </si>
  <si>
    <t>PLATAFORMA ESTATAL DE TRANSPARENCIA</t>
  </si>
  <si>
    <t>CARGA DE INFORMACIÓN PNT</t>
  </si>
  <si>
    <t>CUMPLIMIEMTO A LAS OBLIGACIONES DE TRANSPARENCIA EN LA PLATAFORMA NACIONAL</t>
  </si>
  <si>
    <t>FORMATOS PNT</t>
  </si>
  <si>
    <t>TRIMESTRAL</t>
  </si>
  <si>
    <t>PLATAFORMA NACIONAL DE TRANSPARENCIA</t>
  </si>
  <si>
    <t>Aplicar puntualmente los procedimientos de responsabilidad administrativa, sancionatoria y resarcitoria de los servidores públicos</t>
  </si>
  <si>
    <t>Eficiencia en el cumplimiento de obligaciones y atribuciones asignadas a la Dirección Jurídica en relación  los procedimientos de medidas de apremio.</t>
  </si>
  <si>
    <t>Procedimiento de responsabilidad administrativa</t>
  </si>
  <si>
    <t xml:space="preserve">Eficacia, eficiencia y economía </t>
  </si>
  <si>
    <t>Cantidad de responsables de sujetos obligados (entidades públicas) y cantidad de sujetos obligados (no entidades públicas)</t>
  </si>
  <si>
    <t>Procedimientos tramitados+concluidos / Número de procedimientos solicitados por Pleno</t>
  </si>
  <si>
    <t>Informe de presidencia  anual ante el Congreso</t>
  </si>
  <si>
    <t>Eficiencia en el cumplimiento de obligaciones y atribuciones asignadas a la Dirección Jurídica en relación  los procedimientos de medidas de apremio</t>
  </si>
  <si>
    <t>Expedientes de la aplicación de las medidas de apremio</t>
  </si>
  <si>
    <t>Aplicar puntualmente los procedimientos de juicios de nulidad de las medidas de apremio impugnadas</t>
  </si>
  <si>
    <t xml:space="preserve">Eficiencia en el cumplimiento de obligaciones y atribuciones asignadas a la Dirección Jurídica en relación  los procedimientos de juicios de nulidad </t>
  </si>
  <si>
    <t xml:space="preserve"> Juicios de Nulidad </t>
  </si>
  <si>
    <t>Contestar las demandas de los juicios de nulidad en donde la CEGAIP sea la autoridad demandada</t>
  </si>
  <si>
    <t>Número de juicios de nulidad tramitados+concluidos / Número de juicios de nulidad notificadas por la autoridad competente</t>
  </si>
  <si>
    <t>Informe anual de presidencia ante el Congreso</t>
  </si>
  <si>
    <t>Eficiencia en el cumplimiento de obligaciones y atribuciones asignadas a la Dirección Jurídica en relación  los procedimientos de juicios de nulidad derivados de la aplicación de las medidas de apremio.</t>
  </si>
  <si>
    <t>Expedientes de Juicios de Nulidad</t>
  </si>
  <si>
    <t>Aplicar puntualmente los procedimientos de juicios de amparo de las medidas de apremio impugnadas</t>
  </si>
  <si>
    <t>Eficiencia en el cumplimiento de obligaciones y atribuciones asignadas a la Dirección Jurídica en relación  los procedimientos de juicios de amparo derivados de la aplicación de las medidas de apremio.</t>
  </si>
  <si>
    <t>Juicio de Amparo</t>
  </si>
  <si>
    <t>La CEGAIP deberá de impugnar los juicios de nulidad en donde en la sentencia se haya declarado un acto nulo de la propia CEGAIP ante el Tribunal Colegiado de Circuito</t>
  </si>
  <si>
    <t>Número de juicios de amparo tramitados+concluidos / Número de juicios de amparo notificadas por la autoridad competente</t>
  </si>
  <si>
    <t xml:space="preserve">Expedientes de Juicios de Amparo </t>
  </si>
  <si>
    <t>Elaborar y revisar los convenios y contratos encargados por el Pleno y y revisar los convenios y contratos en donde el Pleno sea parte.</t>
  </si>
  <si>
    <t>Estadística total de cumplimiento de revisión de  los convenios y contratos encargados por el Pleno y  revisión de los convenios y  contratos en donde la CEGAIP fue  parte.</t>
  </si>
  <si>
    <t xml:space="preserve">Convenios y Contratos </t>
  </si>
  <si>
    <t>Elaboración de los contratos y, revisión de convenios (los contratos y convenios pueden ser elaborados por la CEGAIP o bien, pueden provenir de la otra parte contratante)</t>
  </si>
  <si>
    <t>Elaboración-revisión de convenios y contratos realizados / Elaboración-revisión de convenios y contratos solicitados</t>
  </si>
  <si>
    <t xml:space="preserve">Contratos </t>
  </si>
  <si>
    <t xml:space="preserve">Asistir con voz a los diversos comités que para el mejor desarrollo de las actividades de la Comisión, instituya el Pleno </t>
  </si>
  <si>
    <t>Estadística total de cumplimiento de asistencia a los diversos Comités en donde fue solicitada mi intervención</t>
  </si>
  <si>
    <t xml:space="preserve">Comité de Transparencia </t>
  </si>
  <si>
    <t xml:space="preserve">Eficacia y Eficiencia </t>
  </si>
  <si>
    <t>Revisar lo que el Comité de Transparencia sometió a Pleno de Comité</t>
  </si>
  <si>
    <t>Número de sesiones asistidas / Número de sesiones requeridas</t>
  </si>
  <si>
    <t xml:space="preserve">Informe anual </t>
  </si>
  <si>
    <t xml:space="preserve">Sesiónes de Comité de Transparencia </t>
  </si>
  <si>
    <t>Compilar y manter actualizada las leyes, reglamentos, para facilitar la consulta a funcionarios y empleados de la misma CEGAIP</t>
  </si>
  <si>
    <t>Publicación en tiempo</t>
  </si>
  <si>
    <t>Leyes y Reglamentos</t>
  </si>
  <si>
    <t>Publicar la información respecto de las obligaciones de transparencia sobre la legislación</t>
  </si>
  <si>
    <t>Revisión de páginas sobre obligaciones de transparencia</t>
  </si>
  <si>
    <t xml:space="preserve">Mensual </t>
  </si>
  <si>
    <t xml:space="preserve">Publicación de leyes y reglamentos </t>
  </si>
  <si>
    <t>Extraer de los acuerdos y resoluciones dictadas por el Pleno, los criterios aislados y reiterados   en las materias de su competencia</t>
  </si>
  <si>
    <t>Extraer de los acuerdos y resoluciones dictadas por el Pleno, los criterios aislados y reiterados   en las materias de su competencia, con los que, debidamente estudiados y sistematizados, elaborará y propondrá, a través del Secretario de Pleno, los manuales de criterios normativos que, una vez aprobados por el Pleno, serán de observancia obligatoria para los funcionarios y empleados de la Comisión, los que deberán publicarse en la página web de la misma, y</t>
  </si>
  <si>
    <t xml:space="preserve">Acuerdos y resoluciones dictadas por Pleno </t>
  </si>
  <si>
    <t xml:space="preserve">Elaboración de estudios de criterios </t>
  </si>
  <si>
    <t>Número de emisiones / Número de criterios-opiniones solicitados</t>
  </si>
  <si>
    <t>Página web</t>
  </si>
  <si>
    <t>Facilitar la labor institucional emitiendo los criterios de interpretación de la ley</t>
  </si>
  <si>
    <t xml:space="preserve">Acuerdos, resoluciones y criterios del Pleno </t>
  </si>
  <si>
    <t>Cumplir con la carga de información de los formatos correspondientes</t>
  </si>
  <si>
    <t>Publicación de obligaciones de transparencia</t>
  </si>
  <si>
    <t xml:space="preserve">Publicar la información respecto de las obligaciones de transparencia </t>
  </si>
  <si>
    <t xml:space="preserve">Publicación de las obligaciones de transparencia </t>
  </si>
  <si>
    <t>Mantenimiento Permanente PETS, software</t>
  </si>
  <si>
    <t>Servicio de la PETS en linea, Denuncias , Datos Personales , Listas de Acuerdos, Solicitudes de Información Recibidas, Padrón de Sujetos Obligados , Portales WEB Micrositios , Edición de Formatos , Medidas de Apremio .</t>
  </si>
  <si>
    <t>Mantenimiento Software</t>
  </si>
  <si>
    <t>Sistema PETS fuera de linea</t>
  </si>
  <si>
    <t xml:space="preserve">Número de eventualidades y ocasiones fuera de linea / Número de eventualidades y ocasiones fuera de linea del periodo anterior </t>
  </si>
  <si>
    <t>Cantidad en número</t>
  </si>
  <si>
    <t>Semestral</t>
  </si>
  <si>
    <t>www.pets.org.mx</t>
  </si>
  <si>
    <t>Dirección de Tecnologías de la Información</t>
  </si>
  <si>
    <t>Los indicadores son presentados de manera mensual , para efecos de la presentación se define un año de registro.</t>
  </si>
  <si>
    <t>Mantenimiento de periféricos ( Impresión, teléfonia, Firewall , UPS ), Hardware</t>
  </si>
  <si>
    <t>Mantenimiento de Periféricos</t>
  </si>
  <si>
    <t>Mantenimiento de infraestructura  ( Red Eléctrica , RED Lan , Cámaras )</t>
  </si>
  <si>
    <t>Camapras , PC , Telefonía en linea.</t>
  </si>
  <si>
    <t xml:space="preserve">Mantenimiento de Infraestructura  </t>
  </si>
  <si>
    <t>Respaldos de cámaras , consultables , corriente eléctrica operacional , telefonía y equipo de cómputo enlazado a internet</t>
  </si>
  <si>
    <t>Número de eventualidades y ocasiones fuera de linea / Número de eventualidades y ocasiones fuera de linea del periodo anterior</t>
  </si>
  <si>
    <t>Análisis de factibilidad para el desarrollo de aplicaciones dentro de la infraestructura de la DTICS</t>
  </si>
  <si>
    <t>Conocimiento sobre el requerimiento y factibilidad de desarrollo de nuevas herramientas necesarias para que la comisión cumpla sus objetivos</t>
  </si>
  <si>
    <t xml:space="preserve">Análisis de Factibilidad </t>
  </si>
  <si>
    <t>Activo Fijo, Capacitación, Archivo, Expediente Unico , Control de Ponencias , Notificación , Firma Electronica , Evaluación Ponderada , Web Principal , Datos Personales , Versiones Estenográficas</t>
  </si>
  <si>
    <t>Número de análisis efectuados / Número de aplicaciones solicitadas</t>
  </si>
  <si>
    <t>Desarrollo, implementación y ajuste de herramientas desarrolladas o adquiridas</t>
  </si>
  <si>
    <t>Creación de documentos, reportes, y gestiones digitalizadas , mejora substancial en la eficiencia y eficacia de las  gestiones de la CEGAIP .  Eliminación de nichos  suceptibles a omisiones y ataque a la corrupción.</t>
  </si>
  <si>
    <t>Desarrollo TICS</t>
  </si>
  <si>
    <t>EFICACIA-EFICIENCIA-CALIDAD</t>
  </si>
  <si>
    <t xml:space="preserve">Nuevos desarrollos en producción </t>
  </si>
  <si>
    <t>Número de nuevas herramientas de TICS implementadas / Número de nuevas herramientas de TICS solicitadas</t>
  </si>
  <si>
    <t>Administración de plataformas</t>
  </si>
  <si>
    <t>Disminución de reportes de falla</t>
  </si>
  <si>
    <t>Administración PETS</t>
  </si>
  <si>
    <t>Número de reportes de falla resueltas+advertidas / número de reportes de falla recibidas</t>
  </si>
  <si>
    <t>Transparencia PETS/PNT</t>
  </si>
  <si>
    <t>EVENTOS DE CAPACITACIÓN EN LA CULTURA DE LA TRANSPARENCIA, ACCESO A LA INFORMACIÓN, RENDICIÓN DE CUENTAS Y PROTECCIÓN DE DATOS PERSONALES</t>
  </si>
  <si>
    <t>DIFUNDIR, CAPACITAR Y ASESORAR EN LA CULTURA DE LA PROTECCIÓN DE DATOS PERSONALES, TRANSPARENCIA, ACCESO Y RENDICIÓN DE CUENTAS</t>
  </si>
  <si>
    <t>ENSEÑAR A LAS PERSONAS A EJERCER Y APLICAR LOS DERECHOS CONSAGRADOS EN LA CONSTITUCIÓN POLITICA DE LOS ESTADOS UNIDOS MEXICANOS</t>
  </si>
  <si>
    <t>EFICACIA Y CALIDAD</t>
  </si>
  <si>
    <t xml:space="preserve">SENSIBILIZAR, ASESORAR, ORIENTAR Y CAPACITAR EL MAYOR NUMERO DE PERSONAS PARA QUE CONOZCAN, EJERZAN Y APLIQUEN ADECUADAMENTE LOS DERECHOS DE ACCESO, TRANSPARECIA, RENDICIÓN DE CUENTAS Y PROTECCIÓN DE DATOS PERSONALES </t>
  </si>
  <si>
    <t>Número de personas beneficiadas / número de personas beneficiadas en el año anterior +1</t>
  </si>
  <si>
    <t xml:space="preserve">REGISTROS Y FICHAS DE EVALUACIÓN DE CALIDAD </t>
  </si>
  <si>
    <t xml:space="preserve">FALTA DE CONOCIMIENTO E INTERES POR PARTE DE LAS PERSONAS PARA EJERCER Y/O APLICAR DICHOS DERECHOS CONSTITUCIONALES </t>
  </si>
  <si>
    <t>DIRECCIÓN CAPACITACIÓN Y VINCULACIÓN</t>
  </si>
  <si>
    <t>INDICADORES REFERENTES AL PRIMER SEMESTRE DEL AÑO 2019</t>
  </si>
  <si>
    <t>ANÁLISIS DE TEMAS DEL DAI, INFORMACIÓN RESERVADA, TRANSPARENCIA Y RENDICIÓN DE CUENTAS</t>
  </si>
  <si>
    <t>CONTRIBUIR AL MEJOR FUNCIONAMIENTO DE LAS ATRIBUCIONES ESTABLECIDAS EN LA LTAIP</t>
  </si>
  <si>
    <t>CONOCER PARA ORIENTAR Y CAPACITAR A LAS PERSONAS A EJERCER Y APLICAR LOS DERECHOS CONSAGRADOS EN LA CONSTITUCIÓN POLITICA DE LOS ESTADOS UNIDOS MEXICANOS</t>
  </si>
  <si>
    <t>EFICACIA, EFICIENCIA Y CALIDAD</t>
  </si>
  <si>
    <t>Número de opiniones emitidas-informadas / Número de sesiones del Comité de Transparencia</t>
  </si>
  <si>
    <t xml:space="preserve">RESOLUCIONES EMITIDOS POR EL COMITÉ DE TRANSPARENCIA </t>
  </si>
  <si>
    <t xml:space="preserve">CONOCER PARA SENSIBILIZAR, ASESORAR, ORIENTAR Y CAPACITAR EL MAYOR NUMERO DE PERSONAS PARA QUE CONOZCAN, EJERZAN Y APLIQUEN ADECUADAMENTE LOS DERECHOS DE ACCESO, TRANSPARECIA, RENDICIÓN DE CUENTAS Y PROTECCIÓN DE DATOS PERSONALES </t>
  </si>
  <si>
    <t xml:space="preserve">NUEVAS DISPOSICIONES, CRITERIOS Y/O OPINIONES GENERADAS POR LAS INSTANCIAS Y ORGANISMOS COLEGIADOS CORRESPONDIENTES </t>
  </si>
  <si>
    <t>CUENTA-CUENTOS</t>
  </si>
  <si>
    <t>DIFUNDIR, CAPACITAR Y ASESORAR LA CULTURA DE LA TRANSPARENCIA, ACCESO A LA INFORMACIÓN Y PROTECCIÓN DE DATOS PERSONALES.</t>
  </si>
  <si>
    <t>IMPULSAR Y DIFUNDIR CADA MARTES Y JUEVES LA CULTURA DE LA TRANSPARENCIA Y LA DEBIDA PROTECCIÓN DE DATOS PERSONALES POR MEDIO DEL TEATRINO ENFOCADO A LOS NIÑOS DE NIVEL BASICO EN COORDINACIÓN CON LA SEGE</t>
  </si>
  <si>
    <t xml:space="preserve">SENSIBILIZAR, EL MAYOR NUMERO DE NIÑOS PARA QUE CONOZCAN, EJERZAN Y APLIQUEN ADECUADAMENTE LOS DERECHOS DE TRANSPARECIA  Y PROTECCIÓN DE DATOS PERSONALES </t>
  </si>
  <si>
    <t>CONSTANCIAS EMITIDAS POR LAS ESCUELAS</t>
  </si>
  <si>
    <t xml:space="preserve">SENSIBILIZAR, AL MAYOR NUMERO DE NIÑOS PARA QUE CONOZCAN, EJERZAN Y APLIQUEN ADECUADAMENTE LOS DERECHOS DE ACCESO, TRANSPARECIA, RENDICIÓN DE CUENTAS Y PROTECCIÓN DE DATOS PERSONALES </t>
  </si>
  <si>
    <t xml:space="preserve">FALTA DE CONOCIMIENTO  </t>
  </si>
  <si>
    <t>EVENTOS DE LA CULTURA DE LA TRANSPARENCIA, ACCESO A LA INFORMACIÓN, RENDICIÓN DE CUENTAS Y PROTECCIÓN DE DATOS PERSONALES</t>
  </si>
  <si>
    <t>DIFUNDIR, CAPACITAR Y ASESORAR LA CULTURA DE LA PROTECCIÓN DE DATOS PERSONALES Y TRANSPARENCIA</t>
  </si>
  <si>
    <t>EN LA SEMANA DE LA TRANSPARENCIA DEL H. AYUNTAMIENTO DE RIOVERDE, S.L.P., SE TIENE QUE ENSEÑAR A LAS PERSONAS A EJERCER Y APLICAR LOS DERECHOS CONSAGRADOS EN LA CONSTITUCIÓN POLITICA DE LOS ESTADOS UNIDOS MEXICANOS</t>
  </si>
  <si>
    <t xml:space="preserve">SENSIBILIZAR, ASESORAR, ORIENTAR Y CAPACITAR EL MAYOR NUMERO DE PERSONAS DEL AYUNTAMIENTO DE RIOVERDE, S.L.P., PARA QUE CONOZCAN, EJERZAN Y APLIQUEN ADECUADAMENTE LOS DERECHOS DE ACCESO, TRANSPARECIA, RENDICIÓN DE CUENTAS Y PROTECCIÓN DE DATOS PERSONALES </t>
  </si>
  <si>
    <t xml:space="preserve">SENSIBILIZAR, AL MAYOR NUMERO DE NIÑOS DEL AYUNTAMIENTO DE RIOVERDE, S.L.P., PARA QUE CONOZCAN, EJERZAN Y APLIQUEN ADECUADAMENTE LOS DERECHOS DE ACCESO, TRANSPARECIA, RENDICIÓN DE CUENTAS Y PROTECCIÓN DE DATOS PERSONALES </t>
  </si>
  <si>
    <t xml:space="preserve">                                  EXPOSICIÓN DE NUEVA TEMATICA EN LA DIFUSIÓN DE LOS DERECHOS DEL NIÑO.- 30 DE ABRIL DEL 2019                </t>
  </si>
  <si>
    <t>IMPULSAR Y DIFUNDIR LA CULTURA DE LA TRANSPARENCIA Y LA  PROTECCIÓN DE DATOS PERSONALES POR MEDIO DEL TEATRINO Y OTRAS ACTIVIDADES ENFOCADO A LOS NIÑOS DE NIVEL BASICO EN COORDINACIÓN CON LA SEGE</t>
  </si>
  <si>
    <t xml:space="preserve">SENSIBILIZAR, AL MAYOR NUMERO DE NIÑOS, PARA QUE CONOZCAN, EJERZAN Y APLIQUEN ADECUADAMENTE LOS DERECHOS DE ACCESO, TRANSPARECIA, RENDICIÓN DE CUENTAS Y PROTECCIÓN DE DATOS PERSONALES </t>
  </si>
  <si>
    <t>FIRMA DE CONVENIO</t>
  </si>
  <si>
    <t xml:space="preserve">CONTAR CON LA COLABORACIÓN DE PARTICULARES Y/O SUJETOS OBLIGADOS PARA PROMOVER Y MEJORAR LAS PRACTICAS EN EL EJERCICIO DEL DERECHO CONTEMPLADO EN LA NORMATIVA ESTABLECIDA EN LA CEGAIP  </t>
  </si>
  <si>
    <t xml:space="preserve">COORDINAR CON DIVERSAS PERSONAS FISICAS O MORALES, SUJETOS PUBLICOS O PRIVADOS, LOS MECANISMOS NECESARIOS PARA EL MEJORAMIENTO DE LA IMPLEMENTACIÓN DE LA LEY DE TRANSPARENCIA </t>
  </si>
  <si>
    <t xml:space="preserve">COORDINAR Y APLICAR LOS DERECHOS DE ACCESO, TRANSPARECIA, RENDICIÓN DE CUENTAS Y PROTECCIÓN DE DATOS PERSONALES </t>
  </si>
  <si>
    <t>Número de convenios realizados / Número de convenios propuestos</t>
  </si>
  <si>
    <t>CONVENIO FIRMADO</t>
  </si>
  <si>
    <t xml:space="preserve">ORGANIZACIÓN Y COORDINACIÓN ENTRE DIFERENTES PARTES PARA EL MEJORAMIENTO COLECTIVO  </t>
  </si>
  <si>
    <t>BIBLIOTECA VIRTUAL</t>
  </si>
  <si>
    <t xml:space="preserve">PROMOVER LA NORMATIVA ESTABLECIDA EN MEXICO  </t>
  </si>
  <si>
    <t>EN COORDINACIÓN CON EL AREA DE TECNOLOGIAS REALIZAR EL MICROSITIO RESPECTIVO DENTRO DEL MES DE JUNIO.</t>
  </si>
  <si>
    <t>Número de micrositios implementados / Número de micrositios propuestos</t>
  </si>
  <si>
    <t>DOCUMENTO PUBLICADO</t>
  </si>
  <si>
    <t>FALTA DE CONOCIMIENTO EN LA NORMATIVA REFERENTE AL TEMA</t>
  </si>
  <si>
    <t>LINEAMIENTO DE CAPACITACIÓN</t>
  </si>
  <si>
    <t xml:space="preserve">CONTAR CON UNA HERRAMIENTA CON LA CUAL SE TENGA UN PROGRAMA EN EL QUE SE TOME EN CUENTA EL DESARROLLO DE LOS SERVIDORES PUBLICOS  </t>
  </si>
  <si>
    <t>CONTAR CON LA NORMATIVA NECESARIA PAA COORDINAR Y EJECUTAR PROGRAMAS DE CAPACITACIÓN</t>
  </si>
  <si>
    <t>Número de lineamientos implementados / número de lineamientos propuestos</t>
  </si>
  <si>
    <t>DOCUMENTO GENERADO Y PUBLICADO</t>
  </si>
  <si>
    <t>FALTA DE CONOCIMIENTO EN LA COORDINACIÓN DE PROGRAMAS DE CAPACITACIÓN</t>
  </si>
  <si>
    <t>PETS-PNT</t>
  </si>
  <si>
    <t>Trámite y Resolución de las denuncias por incumplimiento a las obligaciones de transparencia</t>
  </si>
  <si>
    <t>Disminución en el incumplimiento a las obligaciones de transparencia previstas en los artículo 84 a 96 de la Ley de Transparencia y Acceso a la Información Pública del Estado de San Luis Potosí</t>
  </si>
  <si>
    <t xml:space="preserve">Trámite de las denuncias </t>
  </si>
  <si>
    <t>Eficacia, Eficiencia y Economía</t>
  </si>
  <si>
    <t>El número de las denuncias presentadas que han sido concluidas</t>
  </si>
  <si>
    <t>Número de denuncias concluidas/número de denuncias recibidas</t>
  </si>
  <si>
    <t>Decrecimiento en el incumplimiento a las obligaciones de transparencia previstas en los artículo 84 a 96 de la Ley de Transparencia y Acceso a la Información Pública del Estado de San Luis Potosí</t>
  </si>
  <si>
    <t>Unidad de Atención a Denuncias</t>
  </si>
  <si>
    <t>Indice anual de denuncias presentadas por incumplimiento de los sujetos obligados en materia de obligaciones de transparencia.</t>
  </si>
  <si>
    <t>Contar con un parametro sobre los sujetos obligados con mayor incidencia en el incumplimiento a las obligaciones de transparencia</t>
  </si>
  <si>
    <t>Indice anual de denuncias</t>
  </si>
  <si>
    <t>Eficiacia</t>
  </si>
  <si>
    <t>Proyectos de indices anuales de denuncias presentados</t>
  </si>
  <si>
    <t>Índice de denuncias interpuestas en la anualidad, presentado/indice de denuncias requerido</t>
  </si>
  <si>
    <t>Informe anual de actividades</t>
  </si>
  <si>
    <t>anual</t>
  </si>
  <si>
    <t xml:space="preserve">Libro de registro de las denuncias presentadas </t>
  </si>
  <si>
    <t xml:space="preserve">Publicación de información derivada de las obligaciones de transparencia </t>
  </si>
  <si>
    <t>Cumplimiento a las obligaciones en materia de transparencia</t>
  </si>
  <si>
    <t>Cumplimiento de obligaciones de transparencia</t>
  </si>
  <si>
    <t>Eficiacia, Eficiencia y Calidad</t>
  </si>
  <si>
    <t>El porcentaje de cumplimiento de obligaciones de transparencia</t>
  </si>
  <si>
    <t>Plataforma Estatal  de Transparencia</t>
  </si>
  <si>
    <t>Tabla de aplicabilidad y Plataforma Estatal de Transparencia</t>
  </si>
  <si>
    <t>Orientación a los sujetos obligados sobre el trámite y resolución de las denuncias</t>
  </si>
  <si>
    <t>La debida publicación y cumplimiento de las obligaciones de transparencia denunciadas</t>
  </si>
  <si>
    <t>Orientación sobre el trámite de las denuncias</t>
  </si>
  <si>
    <t>El porcentaje de las orientaciones brindadas</t>
  </si>
  <si>
    <t>Número de asesorías brindadas / Número de asesorías telefónicas y presenciales solicitadas por los sujetos obligados</t>
  </si>
  <si>
    <t>Registro de asesorías telefónicas y personales brindadas</t>
  </si>
  <si>
    <t>Registro de las asesorías telefónicas y personales brindadas</t>
  </si>
  <si>
    <t>Reporte Mensual</t>
  </si>
  <si>
    <t>Áreas Administrativas</t>
  </si>
  <si>
    <t>Comunicación Social</t>
  </si>
  <si>
    <t>Publicaciones en redes</t>
  </si>
  <si>
    <t>Diseñar, actualizar y modificar la pagina electronica de la Comision, asi como evaluar y diseñar los mecanismo tecnologicos para que los particulares tengan facilidad en acceder a la información.</t>
  </si>
  <si>
    <t>Se pretende mas dinamismo sobre la marcha de las actividades encomendadas por el Pleno, que guian las actividades de esta Comisión para cumplir con las funciones de difusion y relaciones publicas.</t>
  </si>
  <si>
    <t>Diseñar, actualizar y modificar la pagina electronica</t>
  </si>
  <si>
    <t>Eficacia</t>
  </si>
  <si>
    <t>Proponer una versión más amigable de la PNT</t>
  </si>
  <si>
    <t>Propuesta concretada/Propuesta presentada</t>
  </si>
  <si>
    <t>Propuesta de diseño</t>
  </si>
  <si>
    <t>Cambiar la imagen de la PETS</t>
  </si>
  <si>
    <t>Realizar campañas de información sobre temas actuales y de interes sobre la CEGAIP</t>
  </si>
  <si>
    <t>Gestionar espacios en los diferentes foros para fomentar la cultura de la transparencia</t>
  </si>
  <si>
    <t>Realizar campañas de información</t>
  </si>
  <si>
    <t>Estrategías de difusión de CEGAIP</t>
  </si>
  <si>
    <t>Total de campañas realizadas/total de campañas aprobadas</t>
  </si>
  <si>
    <t>Campañas</t>
  </si>
  <si>
    <t>Realizar una difusón de CEGAIP</t>
  </si>
  <si>
    <t>Establecer los mecanismos para dar seguimiento monitoreo y analisis de cobertura en los medios de comunicación, respecto a los temas que competan a la Comision</t>
  </si>
  <si>
    <t>Monitoreo y analisis de cobertura en los medios de comunicación</t>
  </si>
  <si>
    <t>Intervención en la Plataformas de CEGAIP</t>
  </si>
  <si>
    <t>Publicaciones en redes sociales/20 publicaciones mensuales</t>
  </si>
  <si>
    <t xml:space="preserve">Elevar el número de seguidores </t>
  </si>
  <si>
    <t>En coordinación con las unidades administrativas elaborar y aplicar el programa editorial de la Comisión, de conformidad con los lineamientos que al efecto emita el Pleno</t>
  </si>
  <si>
    <t>Acopio de imágenes fotográficas, de video e información para reporte y actualización de actividades para la página oficial y redes sociales</t>
  </si>
  <si>
    <t>Programa editorial de la Comisión</t>
  </si>
  <si>
    <t>Realización de revista institucional</t>
  </si>
  <si>
    <t>número total de publicaciones emitidas por CEGAIP/ Número total de Periodos</t>
  </si>
  <si>
    <t>Publicaciones en página oficial</t>
  </si>
  <si>
    <t>Realizar 1 publicación mensual</t>
  </si>
  <si>
    <t>Aumentar el nivel de conocimiento publico y el valor social de la CEGAIP, a partir de su presencia en medios masivos y digitales que fortalezca el establecimiento de una cultura de la transparencia.</t>
  </si>
  <si>
    <t>Publicacion y divulgacion de informacion de impacto, posicionamiento de imagen institucional</t>
  </si>
  <si>
    <t>Aumentar el nivel de conocimiento publico y el valor social de la CEGAIP</t>
  </si>
  <si>
    <t>Públicaciones obtenidas en los medios de comunicación</t>
  </si>
  <si>
    <t>Menciones en medios de comunicación/100 menciones en diferentes medios</t>
  </si>
  <si>
    <t>Menciones en medios</t>
  </si>
  <si>
    <t>10 menciones realizadas al mes</t>
  </si>
  <si>
    <t xml:space="preserve">Actualizar intrumentos de control archivistico </t>
  </si>
  <si>
    <t>Instrumentos actualizados</t>
  </si>
  <si>
    <t>Instrumentos de control</t>
  </si>
  <si>
    <t xml:space="preserve">Reglaamento Interior y Ley de Archivos </t>
  </si>
  <si>
    <t>Número de actualizaciones realizadas / Número de actualizaciones solicitadas o requeridas</t>
  </si>
  <si>
    <t xml:space="preserve">Cuadro General de Clasificación Archivistica  -Catalogo de Dispocición Documental -Guia Simple de Archivos </t>
  </si>
  <si>
    <t>Reglaamento Interior de la CEGAIP y Ley de Archivos  del Estado de San Luis Potosí</t>
  </si>
  <si>
    <t xml:space="preserve">Coordinación de Archivos </t>
  </si>
  <si>
    <t>Formar el comité de valoración de archivos de la CEGAIP</t>
  </si>
  <si>
    <t xml:space="preserve">Archivos de Tramite y Conventración organizados e inventariados </t>
  </si>
  <si>
    <t>Comité de Valoración</t>
  </si>
  <si>
    <t>Conformación del comité de valoración de archivos / Número de comités requeridos conforme la normatividad aplicable</t>
  </si>
  <si>
    <t xml:space="preserve">Programa Anual Archivistico </t>
  </si>
  <si>
    <t xml:space="preserve"> Garantizar los procesos de gestión documental </t>
  </si>
  <si>
    <t>POA</t>
  </si>
  <si>
    <t>Número de acciones realizadas / Número de acciones propuestas</t>
  </si>
  <si>
    <t xml:space="preserve">Programa de Capacitación </t>
  </si>
  <si>
    <t xml:space="preserve">Servidores públicos de la CEGAIP  capacitados en la implementación de herramientas de control archivístico </t>
  </si>
  <si>
    <t xml:space="preserve">Capacitación </t>
  </si>
  <si>
    <t>Número de capacitaciones realizadas / Número de capacitaciones propuestas</t>
  </si>
  <si>
    <t>Capacitación</t>
  </si>
  <si>
    <t xml:space="preserve">Transferencias Primarias </t>
  </si>
  <si>
    <t xml:space="preserve">Mayor espacio Archivos de Tramite </t>
  </si>
  <si>
    <t>Transferencias</t>
  </si>
  <si>
    <t xml:space="preserve">Número de solicitudes tramitadas / Número de solicitudes </t>
  </si>
  <si>
    <t xml:space="preserve">Transferencias </t>
  </si>
  <si>
    <t>Administrar el Presupuesto asignado a la Comisión</t>
  </si>
  <si>
    <t>Ser una institución pública líder en la consolidación de una cultura de transparencia, rendición de cuentas y debido tratamiento de datos personales y archivos, reconocida nacionalmente por garantizar el cumplimiento y promover el ejercicio de los derechos de acceso a la información y protección de datos personales como base para la participación democrática y un gobierno abierto.</t>
  </si>
  <si>
    <t>Eficiencia</t>
  </si>
  <si>
    <t>Número de propuestas presentadas / numero de propuestas aprobadas</t>
  </si>
  <si>
    <t>Propuestas</t>
  </si>
  <si>
    <t>Suministro de los recursos de acuerdo a las necesidades de las áreas bajo un esquema de austeridad</t>
  </si>
  <si>
    <t>DIR ADMINISTRACION  Y FINANZAS</t>
  </si>
  <si>
    <t>Numero de informes presentados / número de informes requeridos</t>
  </si>
  <si>
    <t xml:space="preserve">Autorización de Presupuesto </t>
  </si>
  <si>
    <t>Presentacion de Informes mensuales y trimestrales segùn lo establecido en LPRH</t>
  </si>
  <si>
    <t>Número de informes presentados / número de informes requeridos</t>
  </si>
  <si>
    <t>Aplicacion de la  Normativa materia de contabilidad  gubernamental en la presentaciòn de Estados Financieros</t>
  </si>
  <si>
    <t>Presentacion de Informes mensuales y trimestrales segùn lo establecido en LPRH y LDF</t>
  </si>
  <si>
    <t>Trimestral</t>
  </si>
  <si>
    <t>Presentacion de la cuenta pùblica segùn lo establecido en LPRH y LDF</t>
  </si>
  <si>
    <t>Administrar los recursos asignados para Materiales y Suministros</t>
  </si>
  <si>
    <t xml:space="preserve">Número de requisiciones atendidas / Número de requisiciones recibidas </t>
  </si>
  <si>
    <t>Requisiciones</t>
  </si>
  <si>
    <t>Controles Internos</t>
  </si>
  <si>
    <t>Número de controles actualizados / número de periodos (meses)</t>
  </si>
  <si>
    <t>Controles</t>
  </si>
  <si>
    <t>Mensual y anual</t>
  </si>
  <si>
    <t>Control y funcionamiento</t>
  </si>
  <si>
    <t>Número de programas presentados / número de programas requeridos</t>
  </si>
  <si>
    <t>Programas</t>
  </si>
  <si>
    <t>Marco Normativo</t>
  </si>
  <si>
    <t>Número de propuestas aprobadas / numero de propuestas presentadas</t>
  </si>
  <si>
    <t>Actualización del marco normativo</t>
  </si>
  <si>
    <t>Numero de pagos a proveedores realizados / Numero de pagos a proveedores programados-requeridos</t>
  </si>
  <si>
    <t>Pagos</t>
  </si>
  <si>
    <t>Número de requisiciones ejecutadas / número de requisiciones presentadas</t>
  </si>
  <si>
    <t>Administrar los recursos asignados para Servicios Personales</t>
  </si>
  <si>
    <t>Número de pagos realizados / número de pagos establecidos</t>
  </si>
  <si>
    <t>Cumplimiento de pago de acuerdo a las prestaciones contractuales</t>
  </si>
  <si>
    <t>Movimientos</t>
  </si>
  <si>
    <t>Cumplimiento de lo ordenado por el Pleno</t>
  </si>
  <si>
    <t>Actualizaciones</t>
  </si>
  <si>
    <t>Administrar los recursos asignados para Servicios Generales</t>
  </si>
  <si>
    <t>Numero de viaticos atendidos / número de viáticos solicitados</t>
  </si>
  <si>
    <t>Viàticos</t>
  </si>
  <si>
    <t>Número de actualizaciones-documentos aprobados / número de actualizaciones-documentos presentados</t>
  </si>
  <si>
    <t>Documentos</t>
  </si>
  <si>
    <t xml:space="preserve">Vigencia de  contratos </t>
  </si>
  <si>
    <t>Suministro de los servicios necesarios para la Comisiòn</t>
  </si>
  <si>
    <t>Número de contratos solicitados / número de contratos necesarios</t>
  </si>
  <si>
    <t>Vigilar cumplimiento</t>
  </si>
  <si>
    <t>Número de manuales realizados / número de manuales requeridos</t>
  </si>
  <si>
    <t>Manuales</t>
  </si>
  <si>
    <t>Cumplimiento con instancias externas</t>
  </si>
  <si>
    <t>Cumplimiento en tiempo de pagos ante las instancias corresponcientes</t>
  </si>
  <si>
    <t>Número de facturas realizadas-solicitadas / número de facturas necesarias</t>
  </si>
  <si>
    <t>Facturas</t>
  </si>
  <si>
    <t xml:space="preserve">Suministro de los recursos de acuerdo a las necesidades de las áreas bajo un esquema de austeridad </t>
  </si>
  <si>
    <t>Solicitudes de Información</t>
  </si>
  <si>
    <t>Solicitudes de informaciòn</t>
  </si>
  <si>
    <t>Fracciones</t>
  </si>
  <si>
    <t>SEVAC</t>
  </si>
  <si>
    <t>Número de registros (en tiempo) / número de registros requeridos</t>
  </si>
  <si>
    <t>Registros</t>
  </si>
  <si>
    <t>Seguimiento y monitoreo en la Plataforma Estatal de Transparencia (PETS), sobre actualización de la información en obligaciones de Transparencia de la CEGAIP</t>
  </si>
  <si>
    <t>Participación y colaboración de todas las Unidades Administrativas de la CEGAIP, para la publicación de la información generada en Obligaciones de Transparencia.</t>
  </si>
  <si>
    <t>Seguimiento y monitoreo en la Plataforma Estatal de Transparencia (PETS)</t>
  </si>
  <si>
    <t>Eficiencia y Eficacia</t>
  </si>
  <si>
    <t>Información cargada en la PETS</t>
  </si>
  <si>
    <t xml:space="preserve">Numero de informes presentados / Numero de periodos (meses) </t>
  </si>
  <si>
    <t>Informe mensual de cumplimiento ante el Pleno de la CEGAIP.</t>
  </si>
  <si>
    <t>Informe Mensual al Pleno de la CEGAIP</t>
  </si>
  <si>
    <t>Unidad de Transparencia</t>
  </si>
  <si>
    <t>NINGUNA</t>
  </si>
  <si>
    <t>Programa Anual de Acciones de Mejoramiento de la Transparencia</t>
  </si>
  <si>
    <t>Participación y colaboración de todas las Unidades Administrativas de la CEGAIP, para el fomento de la transparencia y accesibilidad al interior de la CEGAIP.</t>
  </si>
  <si>
    <t xml:space="preserve">Programa aprobado </t>
  </si>
  <si>
    <t xml:space="preserve">Programas - acciones implementadas / Programas - acciones propuestas </t>
  </si>
  <si>
    <t xml:space="preserve">Programa Anual </t>
  </si>
  <si>
    <t>Coordinar el trámite de las solicitudes de acceso a la información pública y de los derechos ARCO.</t>
  </si>
  <si>
    <t>Implementar procedimientos eficaces y transparentes para el cumplimiento en tiempo de los trámites internos de solicitudes de acceso a la Información Pública, y en derechos ARCO</t>
  </si>
  <si>
    <t>Trámite de las solicitudes de acceso a la información pública y de los derechos ARCO.</t>
  </si>
  <si>
    <t>Solicitudes gestionadas y tramitadas</t>
  </si>
  <si>
    <t>Número de solicitudes atendidas y tramitadas / número de solicitudes recibidas</t>
  </si>
  <si>
    <t>Informe mensual ante el Pleno, de las solicitudes tramitadas ante la CEGAIP.</t>
  </si>
  <si>
    <t>Se atendieron en tiempo y forma el 100% de las 31 solicitudes interpuestas y tramitadas</t>
  </si>
  <si>
    <t>Procedimientos internos para la gestión de las solicitudes</t>
  </si>
  <si>
    <t>Participación y colaboración de todas las Unidades Administrativas de la CEGAIP, para el culminar el trámite de las solicitudes interpuestas ante la CEGAIP.</t>
  </si>
  <si>
    <t>Gestión de las solicitudes</t>
  </si>
  <si>
    <t xml:space="preserve">Solicitudes remitidas en tiempo, por las Unidades Administrativas </t>
  </si>
  <si>
    <t>flujograma implementado / flujograma presentado</t>
  </si>
  <si>
    <t>El procedimiento fue aprobado por el Comité de Transparencia, en base al reglamento interno del Comité</t>
  </si>
  <si>
    <t>Incumplimiento en el trámite interno para la gestión de las solicitudes</t>
  </si>
  <si>
    <t>Participación y colaboración de todas las Unidades Administrativas de la CEGAIP, para culminar el trámite de las solicitudes en el plazo establecido.</t>
  </si>
  <si>
    <t>Incumplimiento en el trámite de las solicitudes</t>
  </si>
  <si>
    <t>cumplimiento para otorgar respuesta a solicitudes en tiempo y forma</t>
  </si>
  <si>
    <t>Número de solicitudes incumplidas + numero de solicitudes cumplidas / numero de solicitudes recibidas</t>
  </si>
  <si>
    <t>Reporte bimestral de las Unidades Administrativas que constantemente incumplen con los plazos de entrega en base al Reglamento Interno del Comité y el procedimiento para el trámite de solicitudes</t>
  </si>
  <si>
    <t>bimestral</t>
  </si>
  <si>
    <t>Participación y colaboración de todas las Unidades Administrativas de la CEGAIP, para el culminar el trámite de las solicitudes en el plazo establecido.</t>
  </si>
  <si>
    <t>Informe bimestral a Presidencia, Comisionados y Secretaria Técnica CEGAIP</t>
  </si>
  <si>
    <t>Recibir y tramitar las solicitudes de información pública, y en derechos ARCO,
que respecto de las funciones de la Comisión le presenten
los particulares</t>
  </si>
  <si>
    <t>Participación y colaboración de todas las Unidades Administrativas de la CEGAIP, para el llevar a cabo el trámite de las solicitudes en el plazo establecido</t>
  </si>
  <si>
    <t>Recibir y tramitar las solicitudes de información pública, y en derechos ARCO,</t>
  </si>
  <si>
    <t xml:space="preserve">Solicitudes tramitadas </t>
  </si>
  <si>
    <t>Informe con datos estadísticos mensual ante el Pleno, de las solicitudes tramitadas ante la CEGAIP.</t>
  </si>
  <si>
    <t>Descarga de los Recursos de Revisión  interpuestos ante la CEGAIP</t>
  </si>
  <si>
    <t>Colaboración por parte de la Unidad Administrativa para la recepción de los recursos de revisión interpuestos ante la CEGAIP</t>
  </si>
  <si>
    <t xml:space="preserve">Recursos registrados </t>
  </si>
  <si>
    <t>Número de recursos remitidos ante Oficialía de Partes / Número de recursos interpuestos ante la CEGAIP, a través del Sistema INFOMEX (PNT)</t>
  </si>
  <si>
    <t>Informe mensual ante el Pleno, del número de recursos  interpuestos ante la CEGAIP.</t>
  </si>
  <si>
    <t>Unidad de Transparencia y Unidades Administrativas responsables</t>
  </si>
  <si>
    <t>Notificar por estrados en la oficina de la Unidad de Transparencia en el caso de solicitudes recibidas en otros medios, en las que los solicitantes no proporcionen un domicilio o medio para recibir la información</t>
  </si>
  <si>
    <t>Notificaciones efectuadas</t>
  </si>
  <si>
    <t>Número de notificaciones por estrados realizadas / Número de notificaciones por estrados necesarios</t>
  </si>
  <si>
    <t xml:space="preserve">la normativa establece cuatro sesiones ordinarias al año, siendo esta la base del indicador. </t>
  </si>
  <si>
    <t xml:space="preserve">EL PORCETAJE DE CUMPLIMIENTO SE PUBLICA UNA VEZ QUE LOS SUJETOS OBLIGADOS APRUEBEN CON EL PORCENTAJE MAYOR AL 80%, LOS SUJETOS OBLIGADOS FALTANTES SE ENCUENTRAN EN ALGUNA DE LAS ETAPAS DEL PROCEDIMIENTO DE VERIFICACIÓN. </t>
  </si>
  <si>
    <t xml:space="preserve">LOS PORCENTAJES CUALITATIVOS SON PRESENTADOS DE LAS EVALUACIONES QUE SE REALIZARAN EN EL AÑO EN CURSO (2019). </t>
  </si>
  <si>
    <t xml:space="preserve">SI BIEN CONFORME AL CÁLCULO ESTABLECIDO EN EL ESTADO ÓPTIMO SE DARIA EL 100%, SIN EMBARGO SE TRAMITARON 63 RECURSOS   Y SE                                         TURNARON   122  </t>
  </si>
  <si>
    <t>SI BIEN CONFORME AL CÁLCULO ESTABLECIDO EN EL ESTADO ÓPTIMO SE DARIA EL 100%, SIN EMBARGO HUBO 76 RECURSOS DE REVISIÓN SIN TRÁMITE, DEBIDO A LA CARGA DE TRABAJO EN LA PONENCIA 2
                                        TURNADOS   107 TRÁMITADOS 76</t>
  </si>
  <si>
    <t>Número de actas + cumplimientos realizados / Número de sesiones+acuerdos emitidos por el Pleno</t>
  </si>
  <si>
    <t>cambio de fórmulaNúmero de actas + número de seguimientos realizados a los acuerdos emitidos por el Pleno / Número de sesiones+acuerdos emitidos por el Pleno</t>
  </si>
  <si>
    <t>cambio de fórmulaNúmero de informes mensuales rendidos al Pleno en el que se reporta la recepción y turno de los documentos recibidos/ Número de periodo mensual</t>
  </si>
  <si>
    <t xml:space="preserve">Cambio de fórmulaNúmero de informes mensuales rendidos al Pleno en el que se reporta la certificación de documentos y actos/ Número de periodo mensual </t>
  </si>
  <si>
    <t xml:space="preserve">   CUMPLIMIENTO EN TIEMPO</t>
  </si>
  <si>
    <t>TOTAL DE RECURSOS DE REVISIÓN TRAMITADOS / TOTAL DE RECURSOS DE REVISION TURNADAS A LA PONENCIA 3 * 100 %</t>
  </si>
  <si>
    <t>SI BIEN CONFORME AL CÁLCULO ESTABLECIDO EN EL ESTADO ÓPTIMO SE DARIA EL 100%, SIN EMBARGO HUBO 35 RECURSOS DE REVISIÓN SIN TRÁMITE 
                                        TURNADOS   113 TRÁMITADOS 78</t>
  </si>
  <si>
    <t xml:space="preserve">Sujeto a asignación de recursos de traslado. </t>
  </si>
  <si>
    <t xml:space="preserve">TRIMESTRAL </t>
  </si>
  <si>
    <t>NÚMERO DE ASESORÍAS BRINDADAS/ NÚMERO DE ASESORÍAS BRINDADAS EN EL PERIODO ANTERIOR</t>
  </si>
  <si>
    <t>LA ORIENTACIÓN O ASESORÍA PUEDE EFECTUARSE DE MANERA DIGITAL, TELEFÓNICA O PRESENCIAL. LA MEDICIÓN DEL INDICADOR.</t>
  </si>
  <si>
    <t xml:space="preserve">NÚMERO DE SUJETOS OBLIGADOS CON CALIFICACIÓN APROBATORIA/ NÚMERO DE EVALUACIONES VINCULATORIAS CONCLUIDAS POR BLOQUE </t>
  </si>
  <si>
    <t>PORCENTAJES IGUAL O SUPERIOR A 90%</t>
  </si>
  <si>
    <t>EL RESULTADO PUBLICADO REFIERE UNICAMENTA A LAS EVALUACIONES REALIZADAS DEL 2019.</t>
  </si>
  <si>
    <t>NÚMERO DE ADECUACIONES - LINEAMIENTOS IMPLEMENTADOS/ NPUMERO DE ADECUACIONES -LINEAMIENTOS REQUERIDOS</t>
  </si>
  <si>
    <t xml:space="preserve">SE SEÑALA QUE EL INDICADOR ES ASCENDENTE PARA DAR CUMPLIMIENTO A LAS CARACTERÍSTICAS TÉCNICAS DEL FORMATO, SIN EMBARGO EL SENTIDO DEPENDERÁ DE LAS REFORMAS A LA LEY DE TRANSPARENCIA TANTO GENERAL, LOCAL O A LAS DISPOSICIONES EMITIDAS POR EL SISTEMA NACIONAL DE TRANSPARENCIA. LA MEDICIÓN DEL INDICADOR SE EFECTUARÁ EN EL MES DE JUNIO DEL AÑO EN CURSO. </t>
  </si>
  <si>
    <t xml:space="preserve">PORCENTAJE OBTENIDO DE SUJETOS OBLIGADOS/ NÚMERO DE SUJETOS OBLIGADOS SEGÚN SEA EL TIPO </t>
  </si>
  <si>
    <t>PROCEDIMIENTOS ADMITIDOS+PROCEDIMIENTOS DESECHADOS/ PROCEDIMIENTOS INICIADOS</t>
  </si>
  <si>
    <t xml:space="preserve">en mayo se ordenaron 41 medidas de apremio de las cuales 41 se  encuentran elaboradas </t>
  </si>
  <si>
    <t xml:space="preserve">En mayo, esta área no recibió Juicios de Nulidad derivado de la aplicación de medidas de apremio </t>
  </si>
  <si>
    <t xml:space="preserve">En mayo la CEGAIP  recibió 1 juicio de amparo derivado de una medida de apremio </t>
  </si>
  <si>
    <t xml:space="preserve">En mayo, el Pleno ordenó a dirección jurídica la realización de 19 contratos , ( de los contratos 18 fueron en la modalidad de honorarios asimilables y 1 de tiempo determinado) </t>
  </si>
  <si>
    <t xml:space="preserve">En mayo, esta área participó en 5 sesiones del Comité de Transparencia </t>
  </si>
  <si>
    <t>Estadística mensual y trimestral</t>
  </si>
  <si>
    <t>En mayo,  esa obligación de transparencia quedó publicada en tiempo</t>
  </si>
  <si>
    <t>Memorándum</t>
  </si>
  <si>
    <t>Número de controles actualizados / número de control</t>
  </si>
  <si>
    <t>Número de pagos realizados / número de pagos requeridos</t>
  </si>
  <si>
    <t>Número de movimientos de personal realizados / número de movimientos de personal requeridos</t>
  </si>
  <si>
    <t>Número de informes presentados / número de  informes requeridos</t>
  </si>
  <si>
    <t>Número de contratos realizados / número de contratos requeridos</t>
  </si>
  <si>
    <t>Número de Solicitudes de información contestadas / Número de Solicitudes de información recibidas</t>
  </si>
  <si>
    <t>Elaborar y ejecutar los programas y proyectos de difusion y comunicación social de la Comisión</t>
  </si>
  <si>
    <t>Coordinar y sugerir el uso adecuado de la imagen institucional</t>
  </si>
  <si>
    <t>Programas y proyectos de difusion y comunicación social</t>
  </si>
  <si>
    <t>Información del evento y/o actividad realizada por las diferentes unidades.</t>
  </si>
  <si>
    <t>Boletines enviados/Boletines publicados</t>
  </si>
  <si>
    <t>Boletines</t>
  </si>
  <si>
    <t>Elevar niveles de conocimiento</t>
  </si>
  <si>
    <t xml:space="preserve">Planear y organizar la comunicación interna de la Comisión, mediante la difusion entre el personal de las actividades de cada area. </t>
  </si>
  <si>
    <t>Eficientar los esfuerzos e identificar areas de oportunidad</t>
  </si>
  <si>
    <t>Planear y organizar la comunicación interna</t>
  </si>
  <si>
    <t>Redacciones realizadas por el personal de CEGAIP competentes a su área</t>
  </si>
  <si>
    <t>Publicaciones realizadas/Publicaciones planteadas</t>
  </si>
  <si>
    <t>Elevar número de seguidores en redes sociales</t>
  </si>
  <si>
    <t>Se realizará durante en 6to mes</t>
  </si>
  <si>
    <t>Se requiere la autorización del presupuesto</t>
  </si>
  <si>
    <t>Cuadro General de Clasificación Aerchivistico -Catalogo de Dispocición Documental -Guia simple de Archivo -Inventarios Archivisticos H6</t>
  </si>
  <si>
    <t>Acuerdos de reuniones de Archivos.</t>
  </si>
  <si>
    <t>Progama Anual</t>
  </si>
  <si>
    <t>Reportes al H. Pleno.</t>
  </si>
  <si>
    <t xml:space="preserve">Formatos de Tranferencia documental de la CEGAIP </t>
  </si>
  <si>
    <t>Denuncias presentadas</t>
  </si>
  <si>
    <t xml:space="preserve">El porcentaje de avance de meta en la etapa de trámite de cumplimiento a las resoluciones emitidas en las denuncias, está supeditado a la oportunidad y  la eficacia del sujeto obligado al ejecutar el cumplimiento a la resolución/Dicho avance de meta tambiénes en función de la oportunidad con la que la diversa unidad administrativa que interviene en el trámite realiza las gestiones que le corresponden y devuelve los expedientes a la Unidad de Atención a Denuncias/De igual forma, el avance depende de la eficacia en las notificaciones a los sujetos obligados denunciados foráneos, pues dichas notificaciones se encuentran a cargo de un tercero que es el Servicio Postal Mexicano </t>
  </si>
  <si>
    <t>ninguna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</si>
</sst>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 _€_-;\-* #,##0.00\ _€_-;_-* &quot;-&quot;??\ _€_-;_-@_-"/>
  </numFmts>
  <fonts count="7" x14ac:knownFonts="1">
    <font>
      <sz val="11"/>
      <color indexed="8"/>
      <name val="Calibri"/>
      <family val="2"/>
      <scheme val="minor"/>
    </font>
    <font>
      <sz val="11"/>
      <color indexed="8"/>
      <name val="Calibri"/>
      <family val="2"/>
      <scheme val="minor"/>
    </font>
    <font>
      <b/>
      <sz val="11"/>
      <color indexed="9"/>
      <name val="Calibri"/>
      <family val="2"/>
      <scheme val="minor"/>
    </font>
    <font>
      <sz val="10"/>
      <color indexed="8"/>
      <name val="Calibri"/>
      <family val="2"/>
      <scheme val="minor"/>
    </font>
    <font>
      <sz val="10"/>
      <name val="Calibri"/>
      <family val="2"/>
      <scheme val="minor"/>
    </font>
    <font>
      <sz val="10"/>
      <color rgb="FF000000"/>
      <name val="Calibri"/>
      <family val="2"/>
      <scheme val="minor"/>
    </font>
    <font>
      <sz val="10"/>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5">
    <xf numFmtId="0" fontId="0" fillId="0" borderId="0"/>
    <xf numFmtId="0" fontId="1" fillId="3" borderId="0"/>
    <xf numFmtId="9" fontId="1" fillId="0" borderId="0" applyFont="0" applyFill="0" applyBorder="0" applyAlignment="0" applyProtection="0"/>
    <xf numFmtId="43" fontId="1" fillId="0" borderId="0" applyFont="0" applyFill="0" applyBorder="0" applyAlignment="0" applyProtection="0"/>
    <xf numFmtId="0" fontId="1" fillId="3" borderId="0"/>
  </cellStyleXfs>
  <cellXfs count="38">
    <xf numFmtId="0" fontId="0" fillId="0" borderId="0" xfId="0"/>
    <xf numFmtId="0" fontId="0" fillId="0" borderId="0" xfId="0" applyFill="1" applyBorder="1" applyAlignment="1">
      <alignment wrapText="1"/>
    </xf>
    <xf numFmtId="0" fontId="0" fillId="0" borderId="0" xfId="0" applyFill="1" applyBorder="1"/>
    <xf numFmtId="0" fontId="0" fillId="0" borderId="0" xfId="0" applyFill="1"/>
    <xf numFmtId="0" fontId="0" fillId="4" borderId="2"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0" xfId="0" applyFont="1" applyAlignment="1">
      <alignment horizontal="center" vertical="center" wrapText="1"/>
    </xf>
    <xf numFmtId="0" fontId="0" fillId="0" borderId="0" xfId="0" applyFont="1" applyFill="1" applyAlignment="1">
      <alignment horizontal="center" vertical="center" wrapText="1"/>
    </xf>
    <xf numFmtId="0" fontId="2" fillId="2" borderId="1" xfId="0" applyFont="1" applyFill="1" applyBorder="1" applyAlignment="1">
      <alignment horizontal="center" vertical="center" wrapText="1"/>
    </xf>
    <xf numFmtId="0" fontId="0" fillId="0" borderId="0" xfId="0" applyFont="1" applyAlignment="1">
      <alignment horizontal="center" vertical="center" wrapText="1"/>
    </xf>
    <xf numFmtId="0" fontId="0" fillId="4" borderId="1" xfId="0" applyFont="1" applyFill="1" applyBorder="1" applyAlignment="1">
      <alignment horizontal="center" vertical="center" wrapText="1"/>
    </xf>
    <xf numFmtId="0" fontId="3" fillId="0" borderId="0" xfId="0" applyFont="1" applyFill="1" applyBorder="1" applyAlignment="1">
      <alignment horizontal="center" vertical="center" wrapText="1"/>
    </xf>
    <xf numFmtId="10" fontId="3" fillId="0" borderId="0" xfId="0" applyNumberFormat="1" applyFont="1" applyFill="1" applyBorder="1" applyAlignment="1">
      <alignment horizontal="center" vertical="center" wrapText="1"/>
    </xf>
    <xf numFmtId="9" fontId="3" fillId="0" borderId="0"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0" fontId="3" fillId="0" borderId="0" xfId="1" applyFont="1" applyFill="1" applyBorder="1" applyAlignment="1">
      <alignment horizontal="center" vertical="center" wrapText="1"/>
    </xf>
    <xf numFmtId="0" fontId="4" fillId="0" borderId="0" xfId="1" applyFont="1" applyFill="1" applyBorder="1" applyAlignment="1">
      <alignment horizontal="center" vertical="center" wrapText="1"/>
    </xf>
    <xf numFmtId="0" fontId="4" fillId="0" borderId="0" xfId="2" applyNumberFormat="1" applyFont="1" applyFill="1" applyBorder="1" applyAlignment="1">
      <alignment horizontal="center" vertical="center" wrapText="1"/>
    </xf>
    <xf numFmtId="9" fontId="4" fillId="0" borderId="0" xfId="0" applyNumberFormat="1" applyFont="1" applyFill="1" applyBorder="1" applyAlignment="1">
      <alignment horizontal="center" vertical="center" wrapText="1"/>
    </xf>
    <xf numFmtId="14" fontId="3" fillId="0" borderId="0" xfId="0" applyNumberFormat="1" applyFont="1" applyFill="1" applyBorder="1" applyAlignment="1">
      <alignment horizontal="center" vertical="center" wrapText="1"/>
    </xf>
    <xf numFmtId="0" fontId="3" fillId="0" borderId="0" xfId="0" applyFont="1" applyFill="1" applyBorder="1" applyAlignment="1">
      <alignment horizontal="center" vertical="center"/>
    </xf>
    <xf numFmtId="9" fontId="3" fillId="0" borderId="0" xfId="0" applyNumberFormat="1" applyFont="1" applyFill="1" applyBorder="1" applyAlignment="1">
      <alignment horizontal="center" vertical="center"/>
    </xf>
    <xf numFmtId="14" fontId="3" fillId="0" borderId="0" xfId="0" applyNumberFormat="1" applyFont="1" applyFill="1" applyBorder="1" applyAlignment="1">
      <alignment horizontal="center" vertical="center"/>
    </xf>
    <xf numFmtId="10" fontId="4" fillId="0" borderId="0" xfId="0" applyNumberFormat="1" applyFont="1" applyFill="1" applyBorder="1" applyAlignment="1">
      <alignment horizontal="center" vertical="center" wrapText="1"/>
    </xf>
    <xf numFmtId="0" fontId="3" fillId="0" borderId="0" xfId="4" applyFont="1" applyFill="1" applyBorder="1" applyAlignment="1">
      <alignment horizontal="center" vertical="center"/>
    </xf>
    <xf numFmtId="0" fontId="4" fillId="0" borderId="0" xfId="4" applyFont="1" applyFill="1" applyBorder="1" applyAlignment="1">
      <alignment horizontal="center" vertical="center" wrapText="1"/>
    </xf>
    <xf numFmtId="0" fontId="3" fillId="0" borderId="0" xfId="4" applyFont="1" applyFill="1" applyBorder="1" applyAlignment="1">
      <alignment horizontal="center" vertical="center" wrapText="1"/>
    </xf>
    <xf numFmtId="10" fontId="4" fillId="0" borderId="0" xfId="4" applyNumberFormat="1" applyFont="1" applyFill="1" applyBorder="1" applyAlignment="1">
      <alignment horizontal="center" vertical="center" wrapText="1"/>
    </xf>
    <xf numFmtId="9" fontId="4" fillId="0" borderId="0" xfId="4"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9" fontId="3" fillId="0" borderId="0" xfId="2" applyFont="1" applyFill="1" applyBorder="1" applyAlignment="1">
      <alignment horizontal="center" vertical="center" wrapText="1"/>
    </xf>
    <xf numFmtId="2" fontId="3" fillId="0" borderId="0" xfId="2" applyNumberFormat="1" applyFont="1" applyFill="1" applyBorder="1" applyAlignment="1">
      <alignment horizontal="center" vertical="center" wrapText="1"/>
    </xf>
    <xf numFmtId="13" fontId="4" fillId="0" borderId="0" xfId="0" applyNumberFormat="1" applyFont="1" applyFill="1" applyBorder="1" applyAlignment="1">
      <alignment horizontal="center" vertical="center" wrapText="1"/>
    </xf>
    <xf numFmtId="13" fontId="3" fillId="0" borderId="0" xfId="1" applyNumberFormat="1" applyFont="1" applyFill="1" applyBorder="1" applyAlignment="1">
      <alignment horizontal="center" vertical="center" wrapText="1"/>
    </xf>
    <xf numFmtId="9" fontId="3" fillId="0" borderId="0" xfId="1" applyNumberFormat="1" applyFont="1" applyFill="1" applyBorder="1" applyAlignment="1">
      <alignment horizontal="center" vertical="center" wrapText="1"/>
    </xf>
    <xf numFmtId="164" fontId="4" fillId="0" borderId="0" xfId="3" applyNumberFormat="1" applyFont="1" applyFill="1" applyBorder="1" applyAlignment="1">
      <alignment horizontal="center" vertical="center" wrapText="1"/>
    </xf>
    <xf numFmtId="0" fontId="6" fillId="0" borderId="0" xfId="0" applyFont="1" applyFill="1" applyBorder="1" applyAlignment="1">
      <alignment horizontal="center" vertical="center" wrapText="1"/>
    </xf>
    <xf numFmtId="0" fontId="4" fillId="0" borderId="0" xfId="0" applyFont="1" applyFill="1" applyBorder="1" applyAlignment="1">
      <alignment horizontal="center" vertical="center"/>
    </xf>
  </cellXfs>
  <cellStyles count="5">
    <cellStyle name="Millares" xfId="3" builtinId="3"/>
    <cellStyle name="Normal" xfId="0" builtinId="0"/>
    <cellStyle name="Normal 2" xfId="4" xr:uid="{561B92F5-AE8A-4FE7-8899-0EBA162FFF44}"/>
    <cellStyle name="Normal 3" xfId="1" xr:uid="{51CE6808-01CA-4576-A778-45A657C2899C}"/>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MELIA/Downloads/LTAIPSLPA84FIX%203%20MARZ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Calidad</v>
          </cell>
        </row>
        <row r="2">
          <cell r="A2" t="str">
            <v>Eficiencia</v>
          </cell>
        </row>
        <row r="3">
          <cell r="A3" t="str">
            <v>Eficacia</v>
          </cell>
        </row>
        <row r="4">
          <cell r="A4" t="str">
            <v>Economía</v>
          </cell>
        </row>
      </sheetData>
      <sheetData sheetId="2">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49"/>
  <sheetViews>
    <sheetView tabSelected="1" topLeftCell="A2" zoomScale="60" zoomScaleNormal="60" workbookViewId="0">
      <selection activeCell="A8" sqref="A8:U145"/>
    </sheetView>
  </sheetViews>
  <sheetFormatPr baseColWidth="10" defaultColWidth="9.140625" defaultRowHeight="15" x14ac:dyDescent="0.25"/>
  <cols>
    <col min="1" max="1" width="8" bestFit="1" customWidth="1"/>
    <col min="2" max="2" width="28" customWidth="1"/>
    <col min="3" max="3" width="27.28515625" customWidth="1"/>
    <col min="4" max="4" width="40.85546875" customWidth="1"/>
    <col min="5" max="5" width="35" customWidth="1"/>
    <col min="6" max="6" width="25.28515625" customWidth="1"/>
    <col min="7" max="7" width="20" bestFit="1" customWidth="1"/>
    <col min="8" max="8" width="20.5703125" bestFit="1" customWidth="1"/>
    <col min="9" max="9" width="39.42578125" bestFit="1" customWidth="1"/>
    <col min="10" max="10" width="16.28515625" bestFit="1" customWidth="1"/>
    <col min="11" max="11" width="17.7109375" customWidth="1"/>
    <col min="12" max="12" width="10" bestFit="1" customWidth="1"/>
    <col min="13" max="13" width="17.5703125" bestFit="1" customWidth="1"/>
    <col min="14" max="14" width="29.85546875" customWidth="1"/>
    <col min="15" max="15" width="15.42578125" style="3" bestFit="1" customWidth="1"/>
    <col min="16" max="16" width="25.140625" style="3" customWidth="1"/>
    <col min="17" max="17" width="19.7109375" style="3" bestFit="1" customWidth="1"/>
    <col min="18" max="18" width="46.7109375" style="3" customWidth="1"/>
    <col min="19" max="19" width="17.5703125" bestFit="1" customWidth="1"/>
    <col min="20" max="20" width="20" bestFit="1" customWidth="1"/>
    <col min="21" max="21" width="18.5703125" customWidth="1"/>
  </cols>
  <sheetData>
    <row r="1" spans="1:24" hidden="1" x14ac:dyDescent="0.25">
      <c r="A1" s="6" t="s">
        <v>0</v>
      </c>
      <c r="B1" s="6"/>
      <c r="C1" s="6"/>
      <c r="D1" s="6"/>
      <c r="E1" s="6"/>
      <c r="F1" s="6"/>
      <c r="G1" s="6"/>
      <c r="H1" s="6"/>
      <c r="I1" s="6"/>
      <c r="J1" s="6"/>
      <c r="K1" s="6"/>
      <c r="L1" s="6"/>
      <c r="M1" s="6"/>
      <c r="N1" s="6"/>
      <c r="O1" s="7"/>
      <c r="P1" s="7"/>
      <c r="Q1" s="7"/>
      <c r="R1" s="7"/>
      <c r="S1" s="6"/>
      <c r="T1" s="6"/>
      <c r="U1" s="6"/>
    </row>
    <row r="2" spans="1:24" x14ac:dyDescent="0.25">
      <c r="A2" s="8" t="s">
        <v>1</v>
      </c>
      <c r="B2" s="9"/>
      <c r="C2" s="9"/>
      <c r="D2" s="8" t="s">
        <v>2</v>
      </c>
      <c r="E2" s="9"/>
      <c r="F2" s="9"/>
      <c r="G2" s="8" t="s">
        <v>3</v>
      </c>
      <c r="H2" s="9"/>
      <c r="I2" s="9"/>
      <c r="J2" s="6"/>
      <c r="K2" s="6"/>
      <c r="L2" s="6"/>
      <c r="M2" s="6"/>
      <c r="N2" s="6"/>
      <c r="O2" s="7"/>
      <c r="P2" s="7"/>
      <c r="Q2" s="7"/>
      <c r="R2" s="7"/>
      <c r="S2" s="6"/>
      <c r="T2" s="6"/>
      <c r="U2" s="6"/>
    </row>
    <row r="3" spans="1:24" x14ac:dyDescent="0.25">
      <c r="A3" s="10" t="s">
        <v>4</v>
      </c>
      <c r="B3" s="9"/>
      <c r="C3" s="9"/>
      <c r="D3" s="10" t="s">
        <v>5</v>
      </c>
      <c r="E3" s="9"/>
      <c r="F3" s="9"/>
      <c r="G3" s="10" t="s">
        <v>6</v>
      </c>
      <c r="H3" s="9"/>
      <c r="I3" s="9"/>
      <c r="J3" s="6"/>
      <c r="K3" s="6"/>
      <c r="L3" s="6"/>
      <c r="M3" s="6"/>
      <c r="N3" s="6"/>
      <c r="O3" s="7"/>
      <c r="P3" s="7"/>
      <c r="Q3" s="7"/>
      <c r="R3" s="7"/>
      <c r="S3" s="6"/>
      <c r="T3" s="6"/>
      <c r="U3" s="6"/>
    </row>
    <row r="4" spans="1:24" hidden="1" x14ac:dyDescent="0.25">
      <c r="A4" s="6" t="s">
        <v>7</v>
      </c>
      <c r="B4" s="6" t="s">
        <v>8</v>
      </c>
      <c r="C4" s="6" t="s">
        <v>8</v>
      </c>
      <c r="D4" s="6" t="s">
        <v>9</v>
      </c>
      <c r="E4" s="6" t="s">
        <v>7</v>
      </c>
      <c r="F4" s="6" t="s">
        <v>7</v>
      </c>
      <c r="G4" s="6" t="s">
        <v>7</v>
      </c>
      <c r="H4" s="6" t="s">
        <v>9</v>
      </c>
      <c r="I4" s="6" t="s">
        <v>9</v>
      </c>
      <c r="J4" s="6" t="s">
        <v>7</v>
      </c>
      <c r="K4" s="6" t="s">
        <v>7</v>
      </c>
      <c r="L4" s="6" t="s">
        <v>7</v>
      </c>
      <c r="M4" s="6" t="s">
        <v>9</v>
      </c>
      <c r="N4" s="6" t="s">
        <v>9</v>
      </c>
      <c r="O4" s="7" t="s">
        <v>9</v>
      </c>
      <c r="P4" s="7" t="s">
        <v>10</v>
      </c>
      <c r="Q4" s="7" t="s">
        <v>9</v>
      </c>
      <c r="R4" s="7" t="s">
        <v>9</v>
      </c>
      <c r="S4" s="6" t="s">
        <v>8</v>
      </c>
      <c r="T4" s="6" t="s">
        <v>11</v>
      </c>
      <c r="U4" s="6" t="s">
        <v>12</v>
      </c>
    </row>
    <row r="5" spans="1:24" hidden="1" x14ac:dyDescent="0.25">
      <c r="A5" s="6" t="s">
        <v>13</v>
      </c>
      <c r="B5" s="6" t="s">
        <v>14</v>
      </c>
      <c r="C5" s="6" t="s">
        <v>15</v>
      </c>
      <c r="D5" s="6" t="s">
        <v>16</v>
      </c>
      <c r="E5" s="6" t="s">
        <v>17</v>
      </c>
      <c r="F5" s="6" t="s">
        <v>18</v>
      </c>
      <c r="G5" s="6" t="s">
        <v>19</v>
      </c>
      <c r="H5" s="6" t="s">
        <v>20</v>
      </c>
      <c r="I5" s="6" t="s">
        <v>21</v>
      </c>
      <c r="J5" s="6" t="s">
        <v>22</v>
      </c>
      <c r="K5" s="6" t="s">
        <v>23</v>
      </c>
      <c r="L5" s="6" t="s">
        <v>24</v>
      </c>
      <c r="M5" s="6" t="s">
        <v>25</v>
      </c>
      <c r="N5" s="6" t="s">
        <v>26</v>
      </c>
      <c r="O5" s="7" t="s">
        <v>27</v>
      </c>
      <c r="P5" s="7" t="s">
        <v>28</v>
      </c>
      <c r="Q5" s="7" t="s">
        <v>29</v>
      </c>
      <c r="R5" s="7" t="s">
        <v>30</v>
      </c>
      <c r="S5" s="6" t="s">
        <v>31</v>
      </c>
      <c r="T5" s="6" t="s">
        <v>32</v>
      </c>
      <c r="U5" s="6" t="s">
        <v>33</v>
      </c>
    </row>
    <row r="6" spans="1:24" x14ac:dyDescent="0.25">
      <c r="A6" s="8" t="s">
        <v>34</v>
      </c>
      <c r="B6" s="9"/>
      <c r="C6" s="9"/>
      <c r="D6" s="9"/>
      <c r="E6" s="9"/>
      <c r="F6" s="9"/>
      <c r="G6" s="9"/>
      <c r="H6" s="9"/>
      <c r="I6" s="9"/>
      <c r="J6" s="9"/>
      <c r="K6" s="9"/>
      <c r="L6" s="9"/>
      <c r="M6" s="9"/>
      <c r="N6" s="9"/>
      <c r="O6" s="9"/>
      <c r="P6" s="9"/>
      <c r="Q6" s="9"/>
      <c r="R6" s="9"/>
      <c r="S6" s="9"/>
      <c r="T6" s="9"/>
      <c r="U6" s="9"/>
    </row>
    <row r="7" spans="1:24" ht="30" x14ac:dyDescent="0.25">
      <c r="A7" s="4" t="s">
        <v>35</v>
      </c>
      <c r="B7" s="4" t="s">
        <v>36</v>
      </c>
      <c r="C7" s="4" t="s">
        <v>37</v>
      </c>
      <c r="D7" s="4" t="s">
        <v>38</v>
      </c>
      <c r="E7" s="4" t="s">
        <v>39</v>
      </c>
      <c r="F7" s="4" t="s">
        <v>40</v>
      </c>
      <c r="G7" s="4" t="s">
        <v>41</v>
      </c>
      <c r="H7" s="4" t="s">
        <v>42</v>
      </c>
      <c r="I7" s="4" t="s">
        <v>43</v>
      </c>
      <c r="J7" s="4" t="s">
        <v>44</v>
      </c>
      <c r="K7" s="4" t="s">
        <v>45</v>
      </c>
      <c r="L7" s="4" t="s">
        <v>46</v>
      </c>
      <c r="M7" s="4" t="s">
        <v>47</v>
      </c>
      <c r="N7" s="4" t="s">
        <v>48</v>
      </c>
      <c r="O7" s="5" t="s">
        <v>49</v>
      </c>
      <c r="P7" s="5" t="s">
        <v>50</v>
      </c>
      <c r="Q7" s="5" t="s">
        <v>51</v>
      </c>
      <c r="R7" s="5" t="s">
        <v>52</v>
      </c>
      <c r="S7" s="4" t="s">
        <v>53</v>
      </c>
      <c r="T7" s="4" t="s">
        <v>54</v>
      </c>
      <c r="U7" s="4" t="s">
        <v>55</v>
      </c>
    </row>
    <row r="8" spans="1:24" ht="114.75" x14ac:dyDescent="0.25">
      <c r="A8" s="20">
        <v>2019</v>
      </c>
      <c r="B8" s="22">
        <v>43586</v>
      </c>
      <c r="C8" s="22">
        <v>43616</v>
      </c>
      <c r="D8" s="14" t="s">
        <v>70</v>
      </c>
      <c r="E8" s="14" t="s">
        <v>71</v>
      </c>
      <c r="F8" s="14" t="s">
        <v>72</v>
      </c>
      <c r="G8" s="14" t="s">
        <v>73</v>
      </c>
      <c r="H8" s="14" t="s">
        <v>74</v>
      </c>
      <c r="I8" s="11" t="s">
        <v>75</v>
      </c>
      <c r="J8" s="14" t="s">
        <v>76</v>
      </c>
      <c r="K8" s="14" t="s">
        <v>58</v>
      </c>
      <c r="L8" s="23">
        <v>0</v>
      </c>
      <c r="M8" s="14" t="s">
        <v>72</v>
      </c>
      <c r="N8" s="14" t="s">
        <v>77</v>
      </c>
      <c r="O8" s="18">
        <v>0.5655</v>
      </c>
      <c r="P8" s="14" t="s">
        <v>59</v>
      </c>
      <c r="Q8" s="14" t="s">
        <v>78</v>
      </c>
      <c r="R8" s="14" t="s">
        <v>60</v>
      </c>
      <c r="S8" s="22">
        <v>43626</v>
      </c>
      <c r="T8" s="22">
        <v>43626</v>
      </c>
      <c r="U8" s="14" t="s">
        <v>784</v>
      </c>
      <c r="V8" s="1"/>
      <c r="W8" s="2"/>
      <c r="X8" s="2"/>
    </row>
    <row r="9" spans="1:24" ht="51" x14ac:dyDescent="0.25">
      <c r="A9" s="20">
        <v>2019</v>
      </c>
      <c r="B9" s="22">
        <v>43586</v>
      </c>
      <c r="C9" s="22">
        <v>43616</v>
      </c>
      <c r="D9" s="14" t="s">
        <v>79</v>
      </c>
      <c r="E9" s="14" t="s">
        <v>80</v>
      </c>
      <c r="F9" s="14" t="s">
        <v>79</v>
      </c>
      <c r="G9" s="14" t="s">
        <v>73</v>
      </c>
      <c r="H9" s="14" t="s">
        <v>81</v>
      </c>
      <c r="I9" s="11" t="s">
        <v>82</v>
      </c>
      <c r="J9" s="14" t="s">
        <v>83</v>
      </c>
      <c r="K9" s="14" t="s">
        <v>58</v>
      </c>
      <c r="L9" s="23">
        <v>0</v>
      </c>
      <c r="M9" s="18" t="s">
        <v>84</v>
      </c>
      <c r="N9" s="14" t="s">
        <v>77</v>
      </c>
      <c r="O9" s="18">
        <v>1</v>
      </c>
      <c r="P9" s="14" t="s">
        <v>59</v>
      </c>
      <c r="Q9" s="14" t="s">
        <v>85</v>
      </c>
      <c r="R9" s="14" t="s">
        <v>60</v>
      </c>
      <c r="S9" s="22">
        <v>43626</v>
      </c>
      <c r="T9" s="22">
        <v>43626</v>
      </c>
      <c r="U9" s="14"/>
      <c r="V9" s="1"/>
      <c r="W9" s="2"/>
      <c r="X9" s="2"/>
    </row>
    <row r="10" spans="1:24" ht="178.5" x14ac:dyDescent="0.25">
      <c r="A10" s="20">
        <v>2019</v>
      </c>
      <c r="B10" s="22">
        <v>43586</v>
      </c>
      <c r="C10" s="22">
        <v>43616</v>
      </c>
      <c r="D10" s="14" t="s">
        <v>70</v>
      </c>
      <c r="E10" s="14" t="s">
        <v>86</v>
      </c>
      <c r="F10" s="14" t="s">
        <v>72</v>
      </c>
      <c r="G10" s="14" t="s">
        <v>73</v>
      </c>
      <c r="H10" s="14" t="s">
        <v>74</v>
      </c>
      <c r="I10" s="11" t="s">
        <v>87</v>
      </c>
      <c r="J10" s="14" t="s">
        <v>76</v>
      </c>
      <c r="K10" s="14" t="s">
        <v>58</v>
      </c>
      <c r="L10" s="23">
        <v>0</v>
      </c>
      <c r="M10" s="14" t="s">
        <v>72</v>
      </c>
      <c r="N10" s="14" t="s">
        <v>77</v>
      </c>
      <c r="O10" s="18">
        <v>0.33329999999999999</v>
      </c>
      <c r="P10" s="14" t="s">
        <v>59</v>
      </c>
      <c r="Q10" s="14" t="s">
        <v>78</v>
      </c>
      <c r="R10" s="14" t="s">
        <v>61</v>
      </c>
      <c r="S10" s="22">
        <v>43626</v>
      </c>
      <c r="T10" s="22">
        <v>43626</v>
      </c>
      <c r="U10" s="14" t="s">
        <v>785</v>
      </c>
      <c r="V10" s="1"/>
      <c r="W10" s="2"/>
      <c r="X10" s="2"/>
    </row>
    <row r="11" spans="1:24" ht="51" x14ac:dyDescent="0.25">
      <c r="A11" s="20">
        <v>2019</v>
      </c>
      <c r="B11" s="22">
        <v>43586</v>
      </c>
      <c r="C11" s="22">
        <v>43616</v>
      </c>
      <c r="D11" s="14" t="s">
        <v>88</v>
      </c>
      <c r="E11" s="14" t="s">
        <v>80</v>
      </c>
      <c r="F11" s="14" t="s">
        <v>88</v>
      </c>
      <c r="G11" s="14" t="s">
        <v>73</v>
      </c>
      <c r="H11" s="14" t="s">
        <v>89</v>
      </c>
      <c r="I11" s="11" t="s">
        <v>90</v>
      </c>
      <c r="J11" s="14" t="s">
        <v>91</v>
      </c>
      <c r="K11" s="14" t="s">
        <v>58</v>
      </c>
      <c r="L11" s="23">
        <v>0</v>
      </c>
      <c r="M11" s="18" t="s">
        <v>84</v>
      </c>
      <c r="N11" s="14" t="s">
        <v>77</v>
      </c>
      <c r="O11" s="18">
        <v>1</v>
      </c>
      <c r="P11" s="14" t="s">
        <v>59</v>
      </c>
      <c r="Q11" s="14" t="s">
        <v>92</v>
      </c>
      <c r="R11" s="14" t="s">
        <v>61</v>
      </c>
      <c r="S11" s="22">
        <v>43626</v>
      </c>
      <c r="T11" s="22">
        <v>43626</v>
      </c>
      <c r="U11" s="14"/>
      <c r="V11" s="1"/>
      <c r="W11" s="2"/>
      <c r="X11" s="2"/>
    </row>
    <row r="12" spans="1:24" ht="153" x14ac:dyDescent="0.25">
      <c r="A12" s="20">
        <v>2019</v>
      </c>
      <c r="B12" s="22">
        <v>43586</v>
      </c>
      <c r="C12" s="22">
        <v>43616</v>
      </c>
      <c r="D12" s="14" t="s">
        <v>70</v>
      </c>
      <c r="E12" s="14" t="s">
        <v>790</v>
      </c>
      <c r="F12" s="14" t="s">
        <v>72</v>
      </c>
      <c r="G12" s="14" t="s">
        <v>73</v>
      </c>
      <c r="H12" s="14" t="s">
        <v>74</v>
      </c>
      <c r="I12" s="14" t="s">
        <v>791</v>
      </c>
      <c r="J12" s="14" t="s">
        <v>76</v>
      </c>
      <c r="K12" s="14" t="s">
        <v>58</v>
      </c>
      <c r="L12" s="23">
        <v>0</v>
      </c>
      <c r="M12" s="18">
        <v>1</v>
      </c>
      <c r="N12" s="14" t="s">
        <v>77</v>
      </c>
      <c r="O12" s="18">
        <v>0.69020000000000004</v>
      </c>
      <c r="P12" s="14" t="s">
        <v>59</v>
      </c>
      <c r="Q12" s="14" t="s">
        <v>78</v>
      </c>
      <c r="R12" s="14" t="s">
        <v>64</v>
      </c>
      <c r="S12" s="22">
        <v>43626</v>
      </c>
      <c r="T12" s="22">
        <v>43626</v>
      </c>
      <c r="U12" s="14" t="s">
        <v>792</v>
      </c>
      <c r="V12" s="1"/>
      <c r="W12" s="2"/>
      <c r="X12" s="2"/>
    </row>
    <row r="13" spans="1:24" ht="51" x14ac:dyDescent="0.25">
      <c r="A13" s="24">
        <v>2019</v>
      </c>
      <c r="B13" s="22">
        <v>43586</v>
      </c>
      <c r="C13" s="22">
        <v>43616</v>
      </c>
      <c r="D13" s="25" t="s">
        <v>79</v>
      </c>
      <c r="E13" s="25" t="s">
        <v>80</v>
      </c>
      <c r="F13" s="25" t="s">
        <v>79</v>
      </c>
      <c r="G13" s="25" t="s">
        <v>73</v>
      </c>
      <c r="H13" s="25" t="s">
        <v>81</v>
      </c>
      <c r="I13" s="26" t="s">
        <v>82</v>
      </c>
      <c r="J13" s="25" t="s">
        <v>83</v>
      </c>
      <c r="K13" s="25" t="s">
        <v>58</v>
      </c>
      <c r="L13" s="27">
        <v>0</v>
      </c>
      <c r="M13" s="28" t="s">
        <v>84</v>
      </c>
      <c r="N13" s="25" t="s">
        <v>77</v>
      </c>
      <c r="O13" s="28">
        <v>0.5</v>
      </c>
      <c r="P13" s="25" t="s">
        <v>59</v>
      </c>
      <c r="Q13" s="25" t="s">
        <v>85</v>
      </c>
      <c r="R13" s="25" t="s">
        <v>64</v>
      </c>
      <c r="S13" s="22">
        <v>43626</v>
      </c>
      <c r="T13" s="22">
        <v>43626</v>
      </c>
      <c r="U13" s="25"/>
      <c r="V13" s="1"/>
      <c r="W13" s="2"/>
      <c r="X13" s="2"/>
    </row>
    <row r="14" spans="1:24" ht="204" x14ac:dyDescent="0.25">
      <c r="A14" s="11">
        <v>2019</v>
      </c>
      <c r="B14" s="22">
        <v>43586</v>
      </c>
      <c r="C14" s="22">
        <v>43616</v>
      </c>
      <c r="D14" s="11" t="s">
        <v>93</v>
      </c>
      <c r="E14" s="11" t="s">
        <v>94</v>
      </c>
      <c r="F14" s="11" t="s">
        <v>95</v>
      </c>
      <c r="G14" s="11" t="s">
        <v>96</v>
      </c>
      <c r="H14" s="11" t="s">
        <v>97</v>
      </c>
      <c r="I14" s="11" t="s">
        <v>98</v>
      </c>
      <c r="J14" s="11" t="s">
        <v>99</v>
      </c>
      <c r="K14" s="11" t="s">
        <v>63</v>
      </c>
      <c r="L14" s="11">
        <v>0</v>
      </c>
      <c r="M14" s="11" t="s">
        <v>100</v>
      </c>
      <c r="N14" s="11" t="s">
        <v>100</v>
      </c>
      <c r="O14" s="12">
        <v>0.93330000000000002</v>
      </c>
      <c r="P14" s="11" t="s">
        <v>56</v>
      </c>
      <c r="Q14" s="11" t="s">
        <v>101</v>
      </c>
      <c r="R14" s="11" t="s">
        <v>62</v>
      </c>
      <c r="S14" s="22">
        <v>43626</v>
      </c>
      <c r="T14" s="22">
        <v>43626</v>
      </c>
      <c r="U14" s="11" t="s">
        <v>102</v>
      </c>
      <c r="V14" s="1"/>
      <c r="W14" s="2"/>
      <c r="X14" s="2"/>
    </row>
    <row r="15" spans="1:24" ht="51" x14ac:dyDescent="0.25">
      <c r="A15" s="11">
        <v>2019</v>
      </c>
      <c r="B15" s="22">
        <v>43586</v>
      </c>
      <c r="C15" s="22">
        <v>43616</v>
      </c>
      <c r="D15" s="11" t="s">
        <v>103</v>
      </c>
      <c r="E15" s="11" t="s">
        <v>104</v>
      </c>
      <c r="F15" s="11" t="s">
        <v>103</v>
      </c>
      <c r="G15" s="11" t="s">
        <v>96</v>
      </c>
      <c r="H15" s="11" t="s">
        <v>105</v>
      </c>
      <c r="I15" s="11" t="s">
        <v>106</v>
      </c>
      <c r="J15" s="11" t="s">
        <v>67</v>
      </c>
      <c r="K15" s="11" t="s">
        <v>63</v>
      </c>
      <c r="L15" s="11">
        <v>0</v>
      </c>
      <c r="M15" s="11" t="s">
        <v>107</v>
      </c>
      <c r="N15" s="11" t="s">
        <v>107</v>
      </c>
      <c r="O15" s="13">
        <v>1</v>
      </c>
      <c r="P15" s="11" t="s">
        <v>56</v>
      </c>
      <c r="Q15" s="11" t="s">
        <v>67</v>
      </c>
      <c r="R15" s="11" t="s">
        <v>62</v>
      </c>
      <c r="S15" s="22">
        <v>43626</v>
      </c>
      <c r="T15" s="22">
        <v>43626</v>
      </c>
      <c r="U15" s="11"/>
      <c r="V15" s="1"/>
      <c r="W15" s="2"/>
      <c r="X15" s="2"/>
    </row>
    <row r="16" spans="1:24" ht="76.5" x14ac:dyDescent="0.25">
      <c r="A16" s="11">
        <v>2019</v>
      </c>
      <c r="B16" s="22">
        <v>43586</v>
      </c>
      <c r="C16" s="22">
        <v>43616</v>
      </c>
      <c r="D16" s="11" t="s">
        <v>108</v>
      </c>
      <c r="E16" s="11" t="s">
        <v>109</v>
      </c>
      <c r="F16" s="11" t="s">
        <v>108</v>
      </c>
      <c r="G16" s="11" t="s">
        <v>96</v>
      </c>
      <c r="H16" s="11" t="s">
        <v>110</v>
      </c>
      <c r="I16" s="14" t="s">
        <v>786</v>
      </c>
      <c r="J16" s="11" t="s">
        <v>67</v>
      </c>
      <c r="K16" s="11" t="s">
        <v>63</v>
      </c>
      <c r="L16" s="11">
        <v>0</v>
      </c>
      <c r="M16" s="14" t="s">
        <v>111</v>
      </c>
      <c r="N16" s="14" t="s">
        <v>787</v>
      </c>
      <c r="O16" s="13">
        <v>1</v>
      </c>
      <c r="P16" s="11" t="s">
        <v>56</v>
      </c>
      <c r="Q16" s="11" t="s">
        <v>67</v>
      </c>
      <c r="R16" s="11" t="s">
        <v>62</v>
      </c>
      <c r="S16" s="22">
        <v>43626</v>
      </c>
      <c r="T16" s="22">
        <v>43626</v>
      </c>
      <c r="U16" s="11"/>
      <c r="V16" s="1"/>
      <c r="W16" s="2"/>
      <c r="X16" s="2"/>
    </row>
    <row r="17" spans="1:24" ht="76.5" x14ac:dyDescent="0.25">
      <c r="A17" s="11">
        <v>2019</v>
      </c>
      <c r="B17" s="22">
        <v>43586</v>
      </c>
      <c r="C17" s="22">
        <v>43616</v>
      </c>
      <c r="D17" s="14" t="s">
        <v>112</v>
      </c>
      <c r="E17" s="14" t="s">
        <v>113</v>
      </c>
      <c r="F17" s="14" t="s">
        <v>112</v>
      </c>
      <c r="G17" s="14" t="s">
        <v>96</v>
      </c>
      <c r="H17" s="14" t="s">
        <v>114</v>
      </c>
      <c r="I17" s="14" t="s">
        <v>115</v>
      </c>
      <c r="J17" s="14" t="s">
        <v>116</v>
      </c>
      <c r="K17" s="14" t="s">
        <v>63</v>
      </c>
      <c r="L17" s="14">
        <v>0</v>
      </c>
      <c r="M17" s="14" t="s">
        <v>113</v>
      </c>
      <c r="N17" s="14" t="s">
        <v>788</v>
      </c>
      <c r="O17" s="13">
        <v>1</v>
      </c>
      <c r="P17" s="14" t="s">
        <v>56</v>
      </c>
      <c r="Q17" s="14" t="s">
        <v>116</v>
      </c>
      <c r="R17" s="14" t="s">
        <v>62</v>
      </c>
      <c r="S17" s="22">
        <v>43626</v>
      </c>
      <c r="T17" s="22">
        <v>43626</v>
      </c>
      <c r="U17" s="11"/>
      <c r="V17" s="1"/>
      <c r="W17" s="2"/>
      <c r="X17" s="2"/>
    </row>
    <row r="18" spans="1:24" ht="127.5" x14ac:dyDescent="0.25">
      <c r="A18" s="11">
        <v>2019</v>
      </c>
      <c r="B18" s="22">
        <v>43586</v>
      </c>
      <c r="C18" s="22">
        <v>43616</v>
      </c>
      <c r="D18" s="14" t="s">
        <v>117</v>
      </c>
      <c r="E18" s="14" t="s">
        <v>118</v>
      </c>
      <c r="F18" s="14" t="s">
        <v>119</v>
      </c>
      <c r="G18" s="14" t="s">
        <v>96</v>
      </c>
      <c r="H18" s="14" t="s">
        <v>120</v>
      </c>
      <c r="I18" s="14" t="s">
        <v>121</v>
      </c>
      <c r="J18" s="14" t="s">
        <v>122</v>
      </c>
      <c r="K18" s="14" t="s">
        <v>63</v>
      </c>
      <c r="L18" s="14">
        <v>0</v>
      </c>
      <c r="M18" s="14" t="s">
        <v>118</v>
      </c>
      <c r="N18" s="14" t="s">
        <v>118</v>
      </c>
      <c r="O18" s="13">
        <v>1</v>
      </c>
      <c r="P18" s="14" t="s">
        <v>56</v>
      </c>
      <c r="Q18" s="14" t="s">
        <v>123</v>
      </c>
      <c r="R18" s="14" t="s">
        <v>62</v>
      </c>
      <c r="S18" s="22">
        <v>43626</v>
      </c>
      <c r="T18" s="22">
        <v>43626</v>
      </c>
      <c r="U18" s="11"/>
      <c r="V18" s="1"/>
      <c r="W18" s="2"/>
      <c r="X18" s="2"/>
    </row>
    <row r="19" spans="1:24" ht="76.5" x14ac:dyDescent="0.25">
      <c r="A19" s="11">
        <v>2019</v>
      </c>
      <c r="B19" s="22">
        <v>43586</v>
      </c>
      <c r="C19" s="22">
        <v>43616</v>
      </c>
      <c r="D19" s="14" t="s">
        <v>124</v>
      </c>
      <c r="E19" s="14" t="s">
        <v>125</v>
      </c>
      <c r="F19" s="14" t="s">
        <v>126</v>
      </c>
      <c r="G19" s="14" t="s">
        <v>96</v>
      </c>
      <c r="H19" s="14" t="s">
        <v>127</v>
      </c>
      <c r="I19" s="14" t="s">
        <v>128</v>
      </c>
      <c r="J19" s="14" t="s">
        <v>67</v>
      </c>
      <c r="K19" s="14" t="s">
        <v>63</v>
      </c>
      <c r="L19" s="14">
        <v>0</v>
      </c>
      <c r="M19" s="14" t="s">
        <v>125</v>
      </c>
      <c r="N19" s="14" t="s">
        <v>125</v>
      </c>
      <c r="O19" s="13">
        <v>1</v>
      </c>
      <c r="P19" s="14" t="s">
        <v>56</v>
      </c>
      <c r="Q19" s="14" t="s">
        <v>67</v>
      </c>
      <c r="R19" s="14" t="s">
        <v>62</v>
      </c>
      <c r="S19" s="22">
        <v>43626</v>
      </c>
      <c r="T19" s="22">
        <v>43626</v>
      </c>
      <c r="U19" s="11"/>
      <c r="V19" s="1"/>
      <c r="W19" s="2"/>
      <c r="X19" s="2"/>
    </row>
    <row r="20" spans="1:24" ht="51" x14ac:dyDescent="0.25">
      <c r="A20" s="11">
        <v>2019</v>
      </c>
      <c r="B20" s="22">
        <v>43586</v>
      </c>
      <c r="C20" s="22">
        <v>43616</v>
      </c>
      <c r="D20" s="14" t="s">
        <v>129</v>
      </c>
      <c r="E20" s="14" t="s">
        <v>130</v>
      </c>
      <c r="F20" s="14" t="s">
        <v>131</v>
      </c>
      <c r="G20" s="14" t="s">
        <v>96</v>
      </c>
      <c r="H20" s="14" t="s">
        <v>132</v>
      </c>
      <c r="I20" s="14" t="s">
        <v>133</v>
      </c>
      <c r="J20" s="14" t="s">
        <v>67</v>
      </c>
      <c r="K20" s="14" t="s">
        <v>134</v>
      </c>
      <c r="L20" s="14">
        <v>0</v>
      </c>
      <c r="M20" s="14" t="s">
        <v>130</v>
      </c>
      <c r="N20" s="14" t="s">
        <v>130</v>
      </c>
      <c r="O20" s="13">
        <v>1</v>
      </c>
      <c r="P20" s="14" t="s">
        <v>56</v>
      </c>
      <c r="Q20" s="14" t="s">
        <v>135</v>
      </c>
      <c r="R20" s="14" t="s">
        <v>62</v>
      </c>
      <c r="S20" s="22">
        <v>43626</v>
      </c>
      <c r="T20" s="22">
        <v>43626</v>
      </c>
      <c r="U20" s="11"/>
      <c r="V20" s="1"/>
      <c r="W20" s="2"/>
      <c r="X20" s="2"/>
    </row>
    <row r="21" spans="1:24" ht="102" x14ac:dyDescent="0.25">
      <c r="A21" s="11">
        <v>2019</v>
      </c>
      <c r="B21" s="22">
        <v>43586</v>
      </c>
      <c r="C21" s="22">
        <v>43616</v>
      </c>
      <c r="D21" s="14" t="s">
        <v>136</v>
      </c>
      <c r="E21" s="14" t="s">
        <v>137</v>
      </c>
      <c r="F21" s="14" t="s">
        <v>136</v>
      </c>
      <c r="G21" s="14" t="s">
        <v>96</v>
      </c>
      <c r="H21" s="14" t="s">
        <v>138</v>
      </c>
      <c r="I21" s="14" t="s">
        <v>139</v>
      </c>
      <c r="J21" s="14" t="s">
        <v>140</v>
      </c>
      <c r="K21" s="14" t="s">
        <v>63</v>
      </c>
      <c r="L21" s="13">
        <v>0</v>
      </c>
      <c r="M21" s="13" t="s">
        <v>137</v>
      </c>
      <c r="N21" s="14" t="s">
        <v>137</v>
      </c>
      <c r="O21" s="13">
        <v>1</v>
      </c>
      <c r="P21" s="14" t="s">
        <v>56</v>
      </c>
      <c r="Q21" s="14" t="s">
        <v>141</v>
      </c>
      <c r="R21" s="11" t="s">
        <v>62</v>
      </c>
      <c r="S21" s="22">
        <v>43626</v>
      </c>
      <c r="T21" s="22">
        <v>43626</v>
      </c>
      <c r="U21" s="11"/>
      <c r="V21" s="1"/>
      <c r="W21" s="2"/>
      <c r="X21" s="2"/>
    </row>
    <row r="22" spans="1:24" ht="114.75" x14ac:dyDescent="0.25">
      <c r="A22" s="11">
        <v>2019</v>
      </c>
      <c r="B22" s="22">
        <v>43586</v>
      </c>
      <c r="C22" s="22">
        <v>43616</v>
      </c>
      <c r="D22" s="14" t="s">
        <v>142</v>
      </c>
      <c r="E22" s="14" t="s">
        <v>143</v>
      </c>
      <c r="F22" s="14" t="s">
        <v>142</v>
      </c>
      <c r="G22" s="14" t="s">
        <v>96</v>
      </c>
      <c r="H22" s="14" t="s">
        <v>110</v>
      </c>
      <c r="I22" s="14" t="s">
        <v>144</v>
      </c>
      <c r="J22" s="14" t="s">
        <v>145</v>
      </c>
      <c r="K22" s="14" t="s">
        <v>63</v>
      </c>
      <c r="L22" s="11">
        <v>0</v>
      </c>
      <c r="M22" s="18" t="s">
        <v>143</v>
      </c>
      <c r="N22" s="14" t="s">
        <v>143</v>
      </c>
      <c r="O22" s="13">
        <v>1</v>
      </c>
      <c r="P22" s="14" t="s">
        <v>56</v>
      </c>
      <c r="Q22" s="14" t="s">
        <v>141</v>
      </c>
      <c r="R22" s="11" t="s">
        <v>62</v>
      </c>
      <c r="S22" s="22">
        <v>43626</v>
      </c>
      <c r="T22" s="22">
        <v>43626</v>
      </c>
      <c r="U22" s="11"/>
      <c r="V22" s="1"/>
      <c r="W22" s="2"/>
      <c r="X22" s="2"/>
    </row>
    <row r="23" spans="1:24" ht="76.5" x14ac:dyDescent="0.25">
      <c r="A23" s="11">
        <v>2019</v>
      </c>
      <c r="B23" s="22">
        <v>43586</v>
      </c>
      <c r="C23" s="22">
        <v>43616</v>
      </c>
      <c r="D23" s="14" t="s">
        <v>146</v>
      </c>
      <c r="E23" s="14" t="s">
        <v>147</v>
      </c>
      <c r="F23" s="14" t="s">
        <v>148</v>
      </c>
      <c r="G23" s="14" t="s">
        <v>96</v>
      </c>
      <c r="H23" s="14" t="s">
        <v>149</v>
      </c>
      <c r="I23" s="14" t="s">
        <v>150</v>
      </c>
      <c r="J23" s="14" t="s">
        <v>151</v>
      </c>
      <c r="K23" s="14" t="s">
        <v>63</v>
      </c>
      <c r="L23" s="18">
        <v>0</v>
      </c>
      <c r="M23" s="18" t="s">
        <v>152</v>
      </c>
      <c r="N23" s="14" t="s">
        <v>152</v>
      </c>
      <c r="O23" s="13">
        <v>1</v>
      </c>
      <c r="P23" s="14" t="s">
        <v>56</v>
      </c>
      <c r="Q23" s="14" t="s">
        <v>153</v>
      </c>
      <c r="R23" s="11" t="s">
        <v>62</v>
      </c>
      <c r="S23" s="22">
        <v>43626</v>
      </c>
      <c r="T23" s="22">
        <v>43626</v>
      </c>
      <c r="U23" s="11"/>
      <c r="V23" s="1"/>
      <c r="W23" s="2"/>
      <c r="X23" s="2"/>
    </row>
    <row r="24" spans="1:24" ht="89.25" x14ac:dyDescent="0.25">
      <c r="A24" s="11">
        <v>2019</v>
      </c>
      <c r="B24" s="22">
        <v>43586</v>
      </c>
      <c r="C24" s="22">
        <v>43616</v>
      </c>
      <c r="D24" s="14" t="s">
        <v>154</v>
      </c>
      <c r="E24" s="14" t="s">
        <v>155</v>
      </c>
      <c r="F24" s="14" t="s">
        <v>156</v>
      </c>
      <c r="G24" s="14" t="s">
        <v>96</v>
      </c>
      <c r="H24" s="14" t="s">
        <v>157</v>
      </c>
      <c r="I24" s="14" t="s">
        <v>158</v>
      </c>
      <c r="J24" s="14" t="s">
        <v>159</v>
      </c>
      <c r="K24" s="14" t="s">
        <v>63</v>
      </c>
      <c r="L24" s="18">
        <v>0</v>
      </c>
      <c r="M24" s="18" t="s">
        <v>155</v>
      </c>
      <c r="N24" s="14" t="s">
        <v>155</v>
      </c>
      <c r="O24" s="13">
        <v>1</v>
      </c>
      <c r="P24" s="14" t="s">
        <v>56</v>
      </c>
      <c r="Q24" s="14" t="s">
        <v>160</v>
      </c>
      <c r="R24" s="11" t="s">
        <v>62</v>
      </c>
      <c r="S24" s="22">
        <v>43626</v>
      </c>
      <c r="T24" s="22">
        <v>43626</v>
      </c>
      <c r="U24" s="11"/>
      <c r="V24" s="1"/>
      <c r="W24" s="2"/>
      <c r="X24" s="2"/>
    </row>
    <row r="25" spans="1:24" ht="409.5" x14ac:dyDescent="0.25">
      <c r="A25" s="11">
        <v>2019</v>
      </c>
      <c r="B25" s="22">
        <v>43586</v>
      </c>
      <c r="C25" s="22">
        <v>43616</v>
      </c>
      <c r="D25" s="11" t="s">
        <v>161</v>
      </c>
      <c r="E25" s="11" t="s">
        <v>162</v>
      </c>
      <c r="F25" s="11" t="s">
        <v>163</v>
      </c>
      <c r="G25" s="11" t="s">
        <v>96</v>
      </c>
      <c r="H25" s="11" t="s">
        <v>164</v>
      </c>
      <c r="I25" s="11" t="s">
        <v>165</v>
      </c>
      <c r="J25" s="11" t="s">
        <v>151</v>
      </c>
      <c r="K25" s="11" t="s">
        <v>63</v>
      </c>
      <c r="L25" s="13">
        <v>0</v>
      </c>
      <c r="M25" s="11" t="s">
        <v>162</v>
      </c>
      <c r="N25" s="11" t="s">
        <v>162</v>
      </c>
      <c r="O25" s="13">
        <v>1</v>
      </c>
      <c r="P25" s="29" t="s">
        <v>56</v>
      </c>
      <c r="Q25" s="11" t="s">
        <v>166</v>
      </c>
      <c r="R25" s="14" t="s">
        <v>62</v>
      </c>
      <c r="S25" s="22">
        <v>43626</v>
      </c>
      <c r="T25" s="22">
        <v>43626</v>
      </c>
      <c r="U25" s="11" t="s">
        <v>167</v>
      </c>
      <c r="V25" s="1"/>
      <c r="W25" s="2"/>
      <c r="X25" s="2"/>
    </row>
    <row r="26" spans="1:24" ht="89.25" x14ac:dyDescent="0.25">
      <c r="A26" s="11">
        <v>2019</v>
      </c>
      <c r="B26" s="22">
        <v>43586</v>
      </c>
      <c r="C26" s="22">
        <v>43616</v>
      </c>
      <c r="D26" s="11" t="s">
        <v>168</v>
      </c>
      <c r="E26" s="11" t="s">
        <v>162</v>
      </c>
      <c r="F26" s="11" t="s">
        <v>169</v>
      </c>
      <c r="G26" s="11" t="s">
        <v>96</v>
      </c>
      <c r="H26" s="11" t="s">
        <v>170</v>
      </c>
      <c r="I26" s="11" t="s">
        <v>171</v>
      </c>
      <c r="J26" s="11" t="s">
        <v>151</v>
      </c>
      <c r="K26" s="11" t="s">
        <v>63</v>
      </c>
      <c r="L26" s="13">
        <v>0</v>
      </c>
      <c r="M26" s="11" t="s">
        <v>162</v>
      </c>
      <c r="N26" s="11" t="s">
        <v>162</v>
      </c>
      <c r="O26" s="13">
        <v>1</v>
      </c>
      <c r="P26" s="29" t="s">
        <v>56</v>
      </c>
      <c r="Q26" s="11" t="s">
        <v>166</v>
      </c>
      <c r="R26" s="14" t="s">
        <v>62</v>
      </c>
      <c r="S26" s="22">
        <v>43626</v>
      </c>
      <c r="T26" s="22">
        <v>43626</v>
      </c>
      <c r="U26" s="11" t="s">
        <v>172</v>
      </c>
      <c r="V26" s="1"/>
      <c r="W26" s="2"/>
      <c r="X26" s="2"/>
    </row>
    <row r="27" spans="1:24" ht="114.75" x14ac:dyDescent="0.25">
      <c r="A27" s="11">
        <v>2019</v>
      </c>
      <c r="B27" s="22">
        <v>43586</v>
      </c>
      <c r="C27" s="22">
        <v>43616</v>
      </c>
      <c r="D27" s="11" t="s">
        <v>173</v>
      </c>
      <c r="E27" s="11" t="s">
        <v>174</v>
      </c>
      <c r="F27" s="11" t="s">
        <v>173</v>
      </c>
      <c r="G27" s="11" t="s">
        <v>96</v>
      </c>
      <c r="H27" s="11" t="s">
        <v>175</v>
      </c>
      <c r="I27" s="11" t="s">
        <v>176</v>
      </c>
      <c r="J27" s="11" t="s">
        <v>177</v>
      </c>
      <c r="K27" s="11" t="s">
        <v>63</v>
      </c>
      <c r="L27" s="13">
        <v>0</v>
      </c>
      <c r="M27" s="11" t="s">
        <v>174</v>
      </c>
      <c r="N27" s="11" t="s">
        <v>174</v>
      </c>
      <c r="O27" s="13">
        <v>1</v>
      </c>
      <c r="P27" s="29" t="s">
        <v>56</v>
      </c>
      <c r="Q27" s="11" t="s">
        <v>178</v>
      </c>
      <c r="R27" s="14" t="s">
        <v>62</v>
      </c>
      <c r="S27" s="22">
        <v>43626</v>
      </c>
      <c r="T27" s="22">
        <v>43626</v>
      </c>
      <c r="U27" s="11"/>
      <c r="V27" s="1"/>
      <c r="W27" s="2"/>
      <c r="X27" s="2"/>
    </row>
    <row r="28" spans="1:24" ht="102" x14ac:dyDescent="0.25">
      <c r="A28" s="11">
        <v>2019</v>
      </c>
      <c r="B28" s="22">
        <v>43586</v>
      </c>
      <c r="C28" s="22">
        <v>43616</v>
      </c>
      <c r="D28" s="11" t="s">
        <v>179</v>
      </c>
      <c r="E28" s="11" t="s">
        <v>180</v>
      </c>
      <c r="F28" s="11" t="s">
        <v>179</v>
      </c>
      <c r="G28" s="11" t="s">
        <v>96</v>
      </c>
      <c r="H28" s="11" t="s">
        <v>181</v>
      </c>
      <c r="I28" s="11" t="s">
        <v>182</v>
      </c>
      <c r="J28" s="11" t="s">
        <v>183</v>
      </c>
      <c r="K28" s="11" t="s">
        <v>63</v>
      </c>
      <c r="L28" s="13">
        <v>0</v>
      </c>
      <c r="M28" s="11" t="s">
        <v>180</v>
      </c>
      <c r="N28" s="11" t="s">
        <v>180</v>
      </c>
      <c r="O28" s="13">
        <v>1</v>
      </c>
      <c r="P28" s="29" t="s">
        <v>56</v>
      </c>
      <c r="Q28" s="11" t="s">
        <v>67</v>
      </c>
      <c r="R28" s="14" t="s">
        <v>62</v>
      </c>
      <c r="S28" s="22">
        <v>43626</v>
      </c>
      <c r="T28" s="22">
        <v>43626</v>
      </c>
      <c r="U28" s="11"/>
      <c r="V28" s="1"/>
      <c r="W28" s="2"/>
      <c r="X28" s="2"/>
    </row>
    <row r="29" spans="1:24" ht="102" x14ac:dyDescent="0.25">
      <c r="A29" s="11">
        <v>2019</v>
      </c>
      <c r="B29" s="22">
        <v>43586</v>
      </c>
      <c r="C29" s="22">
        <v>43616</v>
      </c>
      <c r="D29" s="11" t="s">
        <v>184</v>
      </c>
      <c r="E29" s="11" t="s">
        <v>185</v>
      </c>
      <c r="F29" s="11" t="s">
        <v>184</v>
      </c>
      <c r="G29" s="11" t="s">
        <v>96</v>
      </c>
      <c r="H29" s="11" t="s">
        <v>186</v>
      </c>
      <c r="I29" s="11" t="s">
        <v>187</v>
      </c>
      <c r="J29" s="11" t="s">
        <v>188</v>
      </c>
      <c r="K29" s="11" t="s">
        <v>63</v>
      </c>
      <c r="L29" s="11">
        <v>0</v>
      </c>
      <c r="M29" s="11" t="s">
        <v>185</v>
      </c>
      <c r="N29" s="11" t="s">
        <v>185</v>
      </c>
      <c r="O29" s="13">
        <v>1</v>
      </c>
      <c r="P29" s="11" t="s">
        <v>56</v>
      </c>
      <c r="Q29" s="11" t="s">
        <v>189</v>
      </c>
      <c r="R29" s="11" t="s">
        <v>62</v>
      </c>
      <c r="S29" s="22">
        <v>43626</v>
      </c>
      <c r="T29" s="22">
        <v>43626</v>
      </c>
      <c r="U29" s="11"/>
      <c r="V29" s="1"/>
      <c r="W29" s="2"/>
      <c r="X29" s="2"/>
    </row>
    <row r="30" spans="1:24" ht="63.75" x14ac:dyDescent="0.25">
      <c r="A30" s="11">
        <v>2019</v>
      </c>
      <c r="B30" s="22">
        <v>43586</v>
      </c>
      <c r="C30" s="22">
        <v>43616</v>
      </c>
      <c r="D30" s="11" t="s">
        <v>190</v>
      </c>
      <c r="E30" s="11" t="s">
        <v>191</v>
      </c>
      <c r="F30" s="11" t="s">
        <v>190</v>
      </c>
      <c r="G30" s="11" t="s">
        <v>96</v>
      </c>
      <c r="H30" s="11" t="s">
        <v>192</v>
      </c>
      <c r="I30" s="11" t="s">
        <v>193</v>
      </c>
      <c r="J30" s="11" t="s">
        <v>194</v>
      </c>
      <c r="K30" s="11" t="s">
        <v>63</v>
      </c>
      <c r="L30" s="11">
        <v>0</v>
      </c>
      <c r="M30" s="11" t="s">
        <v>191</v>
      </c>
      <c r="N30" s="11" t="s">
        <v>789</v>
      </c>
      <c r="O30" s="13">
        <v>1</v>
      </c>
      <c r="P30" s="11" t="s">
        <v>56</v>
      </c>
      <c r="Q30" s="11" t="s">
        <v>195</v>
      </c>
      <c r="R30" s="11" t="s">
        <v>62</v>
      </c>
      <c r="S30" s="22">
        <v>43626</v>
      </c>
      <c r="T30" s="22">
        <v>43626</v>
      </c>
      <c r="U30" s="11"/>
      <c r="V30" s="1"/>
      <c r="W30" s="2"/>
      <c r="X30" s="2"/>
    </row>
    <row r="31" spans="1:24" ht="51" x14ac:dyDescent="0.25">
      <c r="A31" s="11">
        <v>2019</v>
      </c>
      <c r="B31" s="22">
        <v>43586</v>
      </c>
      <c r="C31" s="22">
        <v>43616</v>
      </c>
      <c r="D31" s="11" t="s">
        <v>79</v>
      </c>
      <c r="E31" s="11" t="s">
        <v>80</v>
      </c>
      <c r="F31" s="11" t="s">
        <v>79</v>
      </c>
      <c r="G31" s="11" t="s">
        <v>73</v>
      </c>
      <c r="H31" s="11" t="s">
        <v>81</v>
      </c>
      <c r="I31" s="11" t="s">
        <v>82</v>
      </c>
      <c r="J31" s="11" t="s">
        <v>83</v>
      </c>
      <c r="K31" s="11" t="s">
        <v>58</v>
      </c>
      <c r="L31" s="12">
        <v>0</v>
      </c>
      <c r="M31" s="11" t="s">
        <v>84</v>
      </c>
      <c r="N31" s="11" t="s">
        <v>77</v>
      </c>
      <c r="O31" s="13">
        <v>0.25</v>
      </c>
      <c r="P31" s="11" t="s">
        <v>59</v>
      </c>
      <c r="Q31" s="11" t="s">
        <v>85</v>
      </c>
      <c r="R31" s="11" t="s">
        <v>62</v>
      </c>
      <c r="S31" s="22">
        <v>43626</v>
      </c>
      <c r="T31" s="22">
        <v>43626</v>
      </c>
      <c r="U31" s="11"/>
      <c r="V31" s="1"/>
      <c r="W31" s="2"/>
      <c r="X31" s="2"/>
    </row>
    <row r="32" spans="1:24" ht="51" x14ac:dyDescent="0.25">
      <c r="A32" s="11">
        <v>2019</v>
      </c>
      <c r="B32" s="22">
        <v>43586</v>
      </c>
      <c r="C32" s="22">
        <v>43616</v>
      </c>
      <c r="D32" s="11" t="s">
        <v>196</v>
      </c>
      <c r="E32" s="11" t="s">
        <v>197</v>
      </c>
      <c r="F32" s="11" t="s">
        <v>196</v>
      </c>
      <c r="G32" s="11" t="s">
        <v>73</v>
      </c>
      <c r="H32" s="11" t="s">
        <v>198</v>
      </c>
      <c r="I32" s="11" t="s">
        <v>199</v>
      </c>
      <c r="J32" s="11" t="s">
        <v>200</v>
      </c>
      <c r="K32" s="11" t="s">
        <v>58</v>
      </c>
      <c r="L32" s="12">
        <v>0</v>
      </c>
      <c r="M32" s="11" t="s">
        <v>197</v>
      </c>
      <c r="N32" s="11" t="s">
        <v>197</v>
      </c>
      <c r="O32" s="13">
        <v>1</v>
      </c>
      <c r="P32" s="11" t="s">
        <v>59</v>
      </c>
      <c r="Q32" s="11" t="s">
        <v>201</v>
      </c>
      <c r="R32" s="11" t="s">
        <v>202</v>
      </c>
      <c r="S32" s="22">
        <v>43626</v>
      </c>
      <c r="T32" s="22">
        <v>43626</v>
      </c>
      <c r="U32" s="11"/>
      <c r="V32" s="1"/>
      <c r="W32" s="2"/>
      <c r="X32" s="2"/>
    </row>
    <row r="33" spans="1:24" ht="63.75" x14ac:dyDescent="0.25">
      <c r="A33" s="11">
        <v>2019</v>
      </c>
      <c r="B33" s="22">
        <v>43586</v>
      </c>
      <c r="C33" s="22">
        <v>43616</v>
      </c>
      <c r="D33" s="14" t="s">
        <v>203</v>
      </c>
      <c r="E33" s="14" t="s">
        <v>204</v>
      </c>
      <c r="F33" s="14" t="s">
        <v>203</v>
      </c>
      <c r="G33" s="14" t="s">
        <v>73</v>
      </c>
      <c r="H33" s="14" t="s">
        <v>203</v>
      </c>
      <c r="I33" s="14" t="s">
        <v>205</v>
      </c>
      <c r="J33" s="14" t="s">
        <v>206</v>
      </c>
      <c r="K33" s="14" t="s">
        <v>58</v>
      </c>
      <c r="L33" s="14">
        <v>0</v>
      </c>
      <c r="M33" s="14" t="s">
        <v>204</v>
      </c>
      <c r="N33" s="14" t="s">
        <v>204</v>
      </c>
      <c r="O33" s="14">
        <v>100</v>
      </c>
      <c r="P33" s="14" t="s">
        <v>59</v>
      </c>
      <c r="Q33" s="14" t="s">
        <v>201</v>
      </c>
      <c r="R33" s="14" t="s">
        <v>202</v>
      </c>
      <c r="S33" s="22">
        <v>43626</v>
      </c>
      <c r="T33" s="22">
        <v>43626</v>
      </c>
      <c r="U33" s="14"/>
      <c r="V33" s="1"/>
      <c r="W33" s="2"/>
      <c r="X33" s="2"/>
    </row>
    <row r="34" spans="1:24" ht="63.75" x14ac:dyDescent="0.25">
      <c r="A34" s="11">
        <v>2019</v>
      </c>
      <c r="B34" s="22">
        <v>43586</v>
      </c>
      <c r="C34" s="22">
        <v>43616</v>
      </c>
      <c r="D34" s="14" t="s">
        <v>207</v>
      </c>
      <c r="E34" s="14" t="s">
        <v>197</v>
      </c>
      <c r="F34" s="14" t="s">
        <v>208</v>
      </c>
      <c r="G34" s="14" t="s">
        <v>209</v>
      </c>
      <c r="H34" s="14" t="s">
        <v>208</v>
      </c>
      <c r="I34" s="14" t="s">
        <v>199</v>
      </c>
      <c r="J34" s="14" t="s">
        <v>200</v>
      </c>
      <c r="K34" s="14" t="s">
        <v>58</v>
      </c>
      <c r="L34" s="14">
        <v>0</v>
      </c>
      <c r="M34" s="14" t="s">
        <v>197</v>
      </c>
      <c r="N34" s="14" t="s">
        <v>197</v>
      </c>
      <c r="O34" s="14">
        <v>100</v>
      </c>
      <c r="P34" s="14" t="s">
        <v>59</v>
      </c>
      <c r="Q34" s="14" t="s">
        <v>201</v>
      </c>
      <c r="R34" s="14" t="s">
        <v>202</v>
      </c>
      <c r="S34" s="22">
        <v>43626</v>
      </c>
      <c r="T34" s="22">
        <v>43626</v>
      </c>
      <c r="U34" s="14"/>
      <c r="V34" s="1"/>
      <c r="W34" s="2"/>
      <c r="X34" s="2"/>
    </row>
    <row r="35" spans="1:24" ht="51" x14ac:dyDescent="0.25">
      <c r="A35" s="11">
        <v>2019</v>
      </c>
      <c r="B35" s="22">
        <v>43586</v>
      </c>
      <c r="C35" s="22">
        <v>43616</v>
      </c>
      <c r="D35" s="15" t="s">
        <v>210</v>
      </c>
      <c r="E35" s="15" t="s">
        <v>197</v>
      </c>
      <c r="F35" s="15" t="s">
        <v>211</v>
      </c>
      <c r="G35" s="15" t="s">
        <v>212</v>
      </c>
      <c r="H35" s="15" t="s">
        <v>211</v>
      </c>
      <c r="I35" s="15" t="s">
        <v>213</v>
      </c>
      <c r="J35" s="15" t="s">
        <v>214</v>
      </c>
      <c r="K35" s="15" t="s">
        <v>58</v>
      </c>
      <c r="L35" s="15">
        <v>0</v>
      </c>
      <c r="M35" s="15" t="s">
        <v>197</v>
      </c>
      <c r="N35" s="15" t="s">
        <v>197</v>
      </c>
      <c r="O35" s="15">
        <v>100</v>
      </c>
      <c r="P35" s="15" t="s">
        <v>59</v>
      </c>
      <c r="Q35" s="15" t="s">
        <v>201</v>
      </c>
      <c r="R35" s="15" t="s">
        <v>202</v>
      </c>
      <c r="S35" s="22">
        <v>43626</v>
      </c>
      <c r="T35" s="22">
        <v>43626</v>
      </c>
      <c r="U35" s="15"/>
      <c r="V35" s="1"/>
      <c r="W35" s="2"/>
      <c r="X35" s="2"/>
    </row>
    <row r="36" spans="1:24" ht="63.75" x14ac:dyDescent="0.25">
      <c r="A36" s="11">
        <v>2019</v>
      </c>
      <c r="B36" s="22">
        <v>43586</v>
      </c>
      <c r="C36" s="22">
        <v>43616</v>
      </c>
      <c r="D36" s="15" t="s">
        <v>215</v>
      </c>
      <c r="E36" s="15" t="s">
        <v>216</v>
      </c>
      <c r="F36" s="16" t="s">
        <v>215</v>
      </c>
      <c r="G36" s="15" t="s">
        <v>209</v>
      </c>
      <c r="H36" s="15" t="s">
        <v>215</v>
      </c>
      <c r="I36" s="15" t="s">
        <v>217</v>
      </c>
      <c r="J36" s="15" t="s">
        <v>218</v>
      </c>
      <c r="K36" s="15" t="s">
        <v>58</v>
      </c>
      <c r="L36" s="15">
        <v>0</v>
      </c>
      <c r="M36" s="15" t="s">
        <v>216</v>
      </c>
      <c r="N36" s="15" t="s">
        <v>216</v>
      </c>
      <c r="O36" s="15">
        <v>100</v>
      </c>
      <c r="P36" s="15" t="s">
        <v>59</v>
      </c>
      <c r="Q36" s="15" t="s">
        <v>201</v>
      </c>
      <c r="R36" s="15" t="s">
        <v>202</v>
      </c>
      <c r="S36" s="22">
        <v>43626</v>
      </c>
      <c r="T36" s="22">
        <v>43626</v>
      </c>
      <c r="U36" s="15" t="s">
        <v>219</v>
      </c>
      <c r="V36" s="1"/>
      <c r="W36" s="2"/>
      <c r="X36" s="2"/>
    </row>
    <row r="37" spans="1:24" ht="51" x14ac:dyDescent="0.25">
      <c r="A37" s="11">
        <v>2019</v>
      </c>
      <c r="B37" s="22">
        <v>43586</v>
      </c>
      <c r="C37" s="22">
        <v>43616</v>
      </c>
      <c r="D37" s="16" t="s">
        <v>220</v>
      </c>
      <c r="E37" s="15" t="s">
        <v>221</v>
      </c>
      <c r="F37" s="15" t="s">
        <v>220</v>
      </c>
      <c r="G37" s="15" t="s">
        <v>68</v>
      </c>
      <c r="H37" s="15" t="s">
        <v>220</v>
      </c>
      <c r="I37" s="15" t="s">
        <v>222</v>
      </c>
      <c r="J37" s="15" t="s">
        <v>223</v>
      </c>
      <c r="K37" s="15" t="s">
        <v>58</v>
      </c>
      <c r="L37" s="15">
        <v>0</v>
      </c>
      <c r="M37" s="15" t="s">
        <v>221</v>
      </c>
      <c r="N37" s="15" t="s">
        <v>221</v>
      </c>
      <c r="O37" s="15">
        <v>100</v>
      </c>
      <c r="P37" s="15" t="s">
        <v>59</v>
      </c>
      <c r="Q37" s="15" t="s">
        <v>201</v>
      </c>
      <c r="R37" s="15" t="s">
        <v>202</v>
      </c>
      <c r="S37" s="22">
        <v>43626</v>
      </c>
      <c r="T37" s="22">
        <v>43626</v>
      </c>
      <c r="U37" s="15"/>
      <c r="V37" s="1"/>
      <c r="W37" s="2"/>
      <c r="X37" s="2"/>
    </row>
    <row r="38" spans="1:24" ht="51" x14ac:dyDescent="0.25">
      <c r="A38" s="11">
        <v>2019</v>
      </c>
      <c r="B38" s="22">
        <v>43586</v>
      </c>
      <c r="C38" s="22">
        <v>43616</v>
      </c>
      <c r="D38" s="15" t="s">
        <v>224</v>
      </c>
      <c r="E38" s="15" t="s">
        <v>221</v>
      </c>
      <c r="F38" s="15" t="s">
        <v>224</v>
      </c>
      <c r="G38" s="15" t="s">
        <v>68</v>
      </c>
      <c r="H38" s="15" t="s">
        <v>224</v>
      </c>
      <c r="I38" s="15" t="s">
        <v>225</v>
      </c>
      <c r="J38" s="15" t="s">
        <v>218</v>
      </c>
      <c r="K38" s="15" t="s">
        <v>58</v>
      </c>
      <c r="L38" s="15">
        <v>0</v>
      </c>
      <c r="M38" s="15" t="s">
        <v>221</v>
      </c>
      <c r="N38" s="15" t="s">
        <v>221</v>
      </c>
      <c r="O38" s="15">
        <v>100</v>
      </c>
      <c r="P38" s="15" t="s">
        <v>59</v>
      </c>
      <c r="Q38" s="15" t="s">
        <v>201</v>
      </c>
      <c r="R38" s="15" t="s">
        <v>202</v>
      </c>
      <c r="S38" s="22">
        <v>43626</v>
      </c>
      <c r="T38" s="22">
        <v>43626</v>
      </c>
      <c r="U38" s="15"/>
      <c r="V38" s="1"/>
      <c r="W38" s="2"/>
      <c r="X38" s="2"/>
    </row>
    <row r="39" spans="1:24" ht="51" x14ac:dyDescent="0.25">
      <c r="A39" s="11">
        <v>2019</v>
      </c>
      <c r="B39" s="22">
        <v>43586</v>
      </c>
      <c r="C39" s="22">
        <v>43616</v>
      </c>
      <c r="D39" s="15" t="s">
        <v>226</v>
      </c>
      <c r="E39" s="15" t="s">
        <v>221</v>
      </c>
      <c r="F39" s="15" t="s">
        <v>226</v>
      </c>
      <c r="G39" s="15" t="s">
        <v>68</v>
      </c>
      <c r="H39" s="15" t="s">
        <v>226</v>
      </c>
      <c r="I39" s="15" t="s">
        <v>227</v>
      </c>
      <c r="J39" s="15" t="s">
        <v>228</v>
      </c>
      <c r="K39" s="15" t="s">
        <v>58</v>
      </c>
      <c r="L39" s="15">
        <v>0</v>
      </c>
      <c r="M39" s="15" t="s">
        <v>221</v>
      </c>
      <c r="N39" s="15" t="s">
        <v>221</v>
      </c>
      <c r="O39" s="15">
        <v>100</v>
      </c>
      <c r="P39" s="15" t="s">
        <v>59</v>
      </c>
      <c r="Q39" s="15" t="s">
        <v>201</v>
      </c>
      <c r="R39" s="15" t="s">
        <v>202</v>
      </c>
      <c r="S39" s="22">
        <v>43626</v>
      </c>
      <c r="T39" s="22">
        <v>43626</v>
      </c>
      <c r="U39" s="15"/>
      <c r="V39" s="1"/>
      <c r="W39" s="2"/>
      <c r="X39" s="2"/>
    </row>
    <row r="40" spans="1:24" ht="63.75" x14ac:dyDescent="0.25">
      <c r="A40" s="11">
        <v>2019</v>
      </c>
      <c r="B40" s="22">
        <v>43586</v>
      </c>
      <c r="C40" s="22">
        <v>43616</v>
      </c>
      <c r="D40" s="15" t="s">
        <v>229</v>
      </c>
      <c r="E40" s="15" t="s">
        <v>204</v>
      </c>
      <c r="F40" s="15" t="s">
        <v>229</v>
      </c>
      <c r="G40" s="15" t="s">
        <v>230</v>
      </c>
      <c r="H40" s="15" t="s">
        <v>229</v>
      </c>
      <c r="I40" s="15" t="s">
        <v>231</v>
      </c>
      <c r="J40" s="15" t="s">
        <v>206</v>
      </c>
      <c r="K40" s="15" t="s">
        <v>58</v>
      </c>
      <c r="L40" s="15">
        <v>0</v>
      </c>
      <c r="M40" s="15" t="s">
        <v>204</v>
      </c>
      <c r="N40" s="15" t="s">
        <v>204</v>
      </c>
      <c r="O40" s="15">
        <v>100</v>
      </c>
      <c r="P40" s="15" t="s">
        <v>59</v>
      </c>
      <c r="Q40" s="15" t="s">
        <v>201</v>
      </c>
      <c r="R40" s="15" t="s">
        <v>202</v>
      </c>
      <c r="S40" s="22">
        <v>43626</v>
      </c>
      <c r="T40" s="22">
        <v>43626</v>
      </c>
      <c r="U40" s="15"/>
      <c r="V40" s="1"/>
      <c r="W40" s="2"/>
      <c r="X40" s="2"/>
    </row>
    <row r="41" spans="1:24" ht="51" x14ac:dyDescent="0.25">
      <c r="A41" s="11">
        <v>2019</v>
      </c>
      <c r="B41" s="22">
        <v>43586</v>
      </c>
      <c r="C41" s="22">
        <v>43616</v>
      </c>
      <c r="D41" s="14" t="s">
        <v>232</v>
      </c>
      <c r="E41" s="11" t="s">
        <v>221</v>
      </c>
      <c r="F41" s="14" t="s">
        <v>232</v>
      </c>
      <c r="G41" s="11" t="s">
        <v>68</v>
      </c>
      <c r="H41" s="14" t="s">
        <v>232</v>
      </c>
      <c r="I41" s="14" t="s">
        <v>231</v>
      </c>
      <c r="J41" s="11" t="s">
        <v>206</v>
      </c>
      <c r="K41" s="11" t="s">
        <v>58</v>
      </c>
      <c r="L41" s="11">
        <v>0</v>
      </c>
      <c r="M41" s="14" t="s">
        <v>221</v>
      </c>
      <c r="N41" s="14" t="s">
        <v>221</v>
      </c>
      <c r="O41" s="11">
        <v>100</v>
      </c>
      <c r="P41" s="11" t="s">
        <v>59</v>
      </c>
      <c r="Q41" s="11" t="s">
        <v>201</v>
      </c>
      <c r="R41" s="11" t="s">
        <v>202</v>
      </c>
      <c r="S41" s="22">
        <v>43626</v>
      </c>
      <c r="T41" s="22">
        <v>43626</v>
      </c>
      <c r="U41" s="17"/>
      <c r="V41" s="1"/>
      <c r="W41" s="2"/>
      <c r="X41" s="2"/>
    </row>
    <row r="42" spans="1:24" ht="51" x14ac:dyDescent="0.25">
      <c r="A42" s="11">
        <v>2019</v>
      </c>
      <c r="B42" s="22">
        <v>43586</v>
      </c>
      <c r="C42" s="22">
        <v>43616</v>
      </c>
      <c r="D42" s="14" t="s">
        <v>79</v>
      </c>
      <c r="E42" s="11" t="s">
        <v>80</v>
      </c>
      <c r="F42" s="14" t="s">
        <v>79</v>
      </c>
      <c r="G42" s="11" t="s">
        <v>73</v>
      </c>
      <c r="H42" s="14" t="s">
        <v>79</v>
      </c>
      <c r="I42" s="14" t="s">
        <v>82</v>
      </c>
      <c r="J42" s="11" t="s">
        <v>83</v>
      </c>
      <c r="K42" s="11" t="s">
        <v>58</v>
      </c>
      <c r="L42" s="12">
        <v>0</v>
      </c>
      <c r="M42" s="18" t="s">
        <v>84</v>
      </c>
      <c r="N42" s="18" t="s">
        <v>84</v>
      </c>
      <c r="O42" s="13">
        <v>1</v>
      </c>
      <c r="P42" s="11" t="s">
        <v>59</v>
      </c>
      <c r="Q42" s="11" t="s">
        <v>85</v>
      </c>
      <c r="R42" s="11" t="s">
        <v>202</v>
      </c>
      <c r="S42" s="22">
        <v>43626</v>
      </c>
      <c r="T42" s="22">
        <v>43626</v>
      </c>
      <c r="U42" s="17"/>
      <c r="V42" s="1"/>
      <c r="W42" s="2"/>
      <c r="X42" s="2"/>
    </row>
    <row r="43" spans="1:24" ht="255" x14ac:dyDescent="0.25">
      <c r="A43" s="20">
        <v>2019</v>
      </c>
      <c r="B43" s="22">
        <v>43586</v>
      </c>
      <c r="C43" s="22">
        <v>43616</v>
      </c>
      <c r="D43" s="11" t="s">
        <v>233</v>
      </c>
      <c r="E43" s="11" t="s">
        <v>234</v>
      </c>
      <c r="F43" s="11" t="s">
        <v>235</v>
      </c>
      <c r="G43" s="11" t="s">
        <v>236</v>
      </c>
      <c r="H43" s="11" t="s">
        <v>237</v>
      </c>
      <c r="I43" s="11" t="s">
        <v>238</v>
      </c>
      <c r="J43" s="11" t="s">
        <v>239</v>
      </c>
      <c r="K43" s="11" t="s">
        <v>240</v>
      </c>
      <c r="L43" s="21">
        <v>0</v>
      </c>
      <c r="M43" s="11" t="s">
        <v>234</v>
      </c>
      <c r="N43" s="11" t="s">
        <v>241</v>
      </c>
      <c r="O43" s="21">
        <v>0</v>
      </c>
      <c r="P43" s="20" t="s">
        <v>56</v>
      </c>
      <c r="Q43" s="11" t="s">
        <v>242</v>
      </c>
      <c r="R43" s="11" t="s">
        <v>243</v>
      </c>
      <c r="S43" s="22">
        <v>43626</v>
      </c>
      <c r="T43" s="22">
        <v>43626</v>
      </c>
      <c r="U43" s="11" t="s">
        <v>793</v>
      </c>
      <c r="V43" s="1"/>
      <c r="W43" s="2"/>
      <c r="X43" s="2"/>
    </row>
    <row r="44" spans="1:24" ht="102" x14ac:dyDescent="0.25">
      <c r="A44" s="20">
        <v>2019</v>
      </c>
      <c r="B44" s="22">
        <v>43586</v>
      </c>
      <c r="C44" s="22">
        <v>43616</v>
      </c>
      <c r="D44" s="11" t="s">
        <v>245</v>
      </c>
      <c r="E44" s="11" t="s">
        <v>246</v>
      </c>
      <c r="F44" s="11" t="s">
        <v>247</v>
      </c>
      <c r="G44" s="11" t="s">
        <v>248</v>
      </c>
      <c r="H44" s="11" t="s">
        <v>249</v>
      </c>
      <c r="I44" s="11" t="s">
        <v>250</v>
      </c>
      <c r="J44" s="11" t="s">
        <v>251</v>
      </c>
      <c r="K44" s="11" t="s">
        <v>252</v>
      </c>
      <c r="L44" s="21">
        <v>0</v>
      </c>
      <c r="M44" s="11" t="s">
        <v>253</v>
      </c>
      <c r="N44" s="11" t="s">
        <v>241</v>
      </c>
      <c r="O44" s="21">
        <v>0</v>
      </c>
      <c r="P44" s="20" t="s">
        <v>56</v>
      </c>
      <c r="Q44" s="11" t="s">
        <v>251</v>
      </c>
      <c r="R44" s="11" t="s">
        <v>243</v>
      </c>
      <c r="S44" s="22">
        <v>43626</v>
      </c>
      <c r="T44" s="22">
        <v>43626</v>
      </c>
      <c r="U44" s="11" t="s">
        <v>793</v>
      </c>
      <c r="V44" s="1"/>
      <c r="W44" s="2"/>
      <c r="X44" s="2"/>
    </row>
    <row r="45" spans="1:24" ht="102" x14ac:dyDescent="0.25">
      <c r="A45" s="20">
        <v>2019</v>
      </c>
      <c r="B45" s="22">
        <v>43586</v>
      </c>
      <c r="C45" s="22">
        <v>43616</v>
      </c>
      <c r="D45" s="11" t="s">
        <v>254</v>
      </c>
      <c r="E45" s="11" t="s">
        <v>255</v>
      </c>
      <c r="F45" s="11" t="s">
        <v>256</v>
      </c>
      <c r="G45" s="11" t="s">
        <v>248</v>
      </c>
      <c r="H45" s="11" t="s">
        <v>257</v>
      </c>
      <c r="I45" s="11" t="s">
        <v>258</v>
      </c>
      <c r="J45" s="11" t="s">
        <v>259</v>
      </c>
      <c r="K45" s="11" t="s">
        <v>240</v>
      </c>
      <c r="L45" s="13">
        <v>0.5</v>
      </c>
      <c r="M45" s="11" t="s">
        <v>260</v>
      </c>
      <c r="N45" s="11" t="s">
        <v>241</v>
      </c>
      <c r="O45" s="13">
        <v>1</v>
      </c>
      <c r="P45" s="11" t="s">
        <v>57</v>
      </c>
      <c r="Q45" s="11" t="s">
        <v>261</v>
      </c>
      <c r="R45" s="11" t="s">
        <v>243</v>
      </c>
      <c r="S45" s="22">
        <v>43626</v>
      </c>
      <c r="T45" s="22">
        <v>43626</v>
      </c>
      <c r="U45" s="11" t="s">
        <v>244</v>
      </c>
      <c r="V45" s="1"/>
      <c r="W45" s="2"/>
      <c r="X45" s="2"/>
    </row>
    <row r="46" spans="1:24" ht="51" x14ac:dyDescent="0.25">
      <c r="A46" s="20">
        <v>2019</v>
      </c>
      <c r="B46" s="22">
        <v>43586</v>
      </c>
      <c r="C46" s="22">
        <v>43616</v>
      </c>
      <c r="D46" s="11" t="s">
        <v>262</v>
      </c>
      <c r="E46" s="11" t="s">
        <v>263</v>
      </c>
      <c r="F46" s="11" t="s">
        <v>264</v>
      </c>
      <c r="G46" s="11" t="s">
        <v>248</v>
      </c>
      <c r="H46" s="11" t="s">
        <v>265</v>
      </c>
      <c r="I46" s="11" t="s">
        <v>266</v>
      </c>
      <c r="J46" s="11" t="s">
        <v>267</v>
      </c>
      <c r="K46" s="11" t="s">
        <v>63</v>
      </c>
      <c r="L46" s="13">
        <v>0.43</v>
      </c>
      <c r="M46" s="11" t="s">
        <v>263</v>
      </c>
      <c r="N46" s="11" t="s">
        <v>241</v>
      </c>
      <c r="O46" s="13">
        <v>1</v>
      </c>
      <c r="P46" s="11" t="s">
        <v>56</v>
      </c>
      <c r="Q46" s="11" t="s">
        <v>267</v>
      </c>
      <c r="R46" s="11" t="s">
        <v>243</v>
      </c>
      <c r="S46" s="22">
        <v>43626</v>
      </c>
      <c r="T46" s="22">
        <v>43626</v>
      </c>
      <c r="U46" s="11" t="s">
        <v>268</v>
      </c>
      <c r="V46" s="1"/>
      <c r="W46" s="2"/>
      <c r="X46" s="2"/>
    </row>
    <row r="47" spans="1:24" ht="38.25" x14ac:dyDescent="0.25">
      <c r="A47" s="20">
        <v>2019</v>
      </c>
      <c r="B47" s="22">
        <v>43586</v>
      </c>
      <c r="C47" s="22">
        <v>43616</v>
      </c>
      <c r="D47" s="11" t="s">
        <v>269</v>
      </c>
      <c r="E47" s="11" t="s">
        <v>270</v>
      </c>
      <c r="F47" s="11" t="s">
        <v>271</v>
      </c>
      <c r="G47" s="11" t="s">
        <v>248</v>
      </c>
      <c r="H47" s="11" t="s">
        <v>272</v>
      </c>
      <c r="I47" s="11" t="s">
        <v>273</v>
      </c>
      <c r="J47" s="11" t="s">
        <v>274</v>
      </c>
      <c r="K47" s="11" t="s">
        <v>240</v>
      </c>
      <c r="L47" s="13">
        <v>0</v>
      </c>
      <c r="M47" s="11" t="s">
        <v>270</v>
      </c>
      <c r="N47" s="11" t="s">
        <v>241</v>
      </c>
      <c r="O47" s="13">
        <v>0</v>
      </c>
      <c r="P47" s="11" t="s">
        <v>56</v>
      </c>
      <c r="Q47" s="11" t="s">
        <v>275</v>
      </c>
      <c r="R47" s="11" t="s">
        <v>243</v>
      </c>
      <c r="S47" s="22">
        <v>43626</v>
      </c>
      <c r="T47" s="22">
        <v>43626</v>
      </c>
      <c r="U47" s="11" t="s">
        <v>244</v>
      </c>
      <c r="V47" s="1"/>
      <c r="W47" s="2"/>
      <c r="X47" s="2"/>
    </row>
    <row r="48" spans="1:24" ht="63.75" x14ac:dyDescent="0.25">
      <c r="A48" s="20">
        <v>2019</v>
      </c>
      <c r="B48" s="22">
        <v>43586</v>
      </c>
      <c r="C48" s="22">
        <v>43616</v>
      </c>
      <c r="D48" s="11" t="s">
        <v>276</v>
      </c>
      <c r="E48" s="11" t="s">
        <v>277</v>
      </c>
      <c r="F48" s="11" t="s">
        <v>278</v>
      </c>
      <c r="G48" s="11" t="s">
        <v>248</v>
      </c>
      <c r="H48" s="11" t="s">
        <v>279</v>
      </c>
      <c r="I48" s="11" t="s">
        <v>280</v>
      </c>
      <c r="J48" s="11" t="s">
        <v>281</v>
      </c>
      <c r="K48" s="11" t="s">
        <v>282</v>
      </c>
      <c r="L48" s="13">
        <v>1</v>
      </c>
      <c r="M48" s="11" t="s">
        <v>277</v>
      </c>
      <c r="N48" s="11" t="s">
        <v>241</v>
      </c>
      <c r="O48" s="13">
        <v>1</v>
      </c>
      <c r="P48" s="11" t="s">
        <v>56</v>
      </c>
      <c r="Q48" s="11" t="s">
        <v>283</v>
      </c>
      <c r="R48" s="11" t="s">
        <v>243</v>
      </c>
      <c r="S48" s="22">
        <v>43626</v>
      </c>
      <c r="T48" s="22">
        <v>43626</v>
      </c>
      <c r="U48" s="11" t="s">
        <v>781</v>
      </c>
      <c r="V48" s="1"/>
      <c r="W48" s="2"/>
      <c r="X48" s="2"/>
    </row>
    <row r="49" spans="1:24" ht="63.75" x14ac:dyDescent="0.25">
      <c r="A49" s="20">
        <v>2019</v>
      </c>
      <c r="B49" s="22">
        <v>43586</v>
      </c>
      <c r="C49" s="22">
        <v>43616</v>
      </c>
      <c r="D49" s="11" t="s">
        <v>284</v>
      </c>
      <c r="E49" s="11" t="s">
        <v>285</v>
      </c>
      <c r="F49" s="11" t="s">
        <v>286</v>
      </c>
      <c r="G49" s="11" t="s">
        <v>248</v>
      </c>
      <c r="H49" s="11" t="s">
        <v>287</v>
      </c>
      <c r="I49" s="11" t="s">
        <v>288</v>
      </c>
      <c r="J49" s="11" t="s">
        <v>289</v>
      </c>
      <c r="K49" s="11" t="s">
        <v>240</v>
      </c>
      <c r="L49" s="13">
        <v>1</v>
      </c>
      <c r="M49" s="11" t="s">
        <v>285</v>
      </c>
      <c r="N49" s="11" t="s">
        <v>241</v>
      </c>
      <c r="O49" s="13">
        <v>1</v>
      </c>
      <c r="P49" s="11" t="s">
        <v>56</v>
      </c>
      <c r="Q49" s="11" t="s">
        <v>290</v>
      </c>
      <c r="R49" s="11" t="s">
        <v>243</v>
      </c>
      <c r="S49" s="22">
        <v>43626</v>
      </c>
      <c r="T49" s="22">
        <v>43626</v>
      </c>
      <c r="U49" s="11" t="s">
        <v>244</v>
      </c>
      <c r="V49" s="1"/>
      <c r="W49" s="2"/>
      <c r="X49" s="2"/>
    </row>
    <row r="50" spans="1:24" ht="51" x14ac:dyDescent="0.25">
      <c r="A50" s="20">
        <v>2019</v>
      </c>
      <c r="B50" s="22">
        <v>43586</v>
      </c>
      <c r="C50" s="22">
        <v>43616</v>
      </c>
      <c r="D50" s="11" t="s">
        <v>291</v>
      </c>
      <c r="E50" s="11" t="s">
        <v>292</v>
      </c>
      <c r="F50" s="11" t="s">
        <v>293</v>
      </c>
      <c r="G50" s="11" t="s">
        <v>248</v>
      </c>
      <c r="H50" s="11" t="s">
        <v>294</v>
      </c>
      <c r="I50" s="11" t="s">
        <v>295</v>
      </c>
      <c r="J50" s="11" t="s">
        <v>296</v>
      </c>
      <c r="K50" s="11" t="s">
        <v>240</v>
      </c>
      <c r="L50" s="13">
        <v>1</v>
      </c>
      <c r="M50" s="11" t="s">
        <v>292</v>
      </c>
      <c r="N50" s="11" t="s">
        <v>241</v>
      </c>
      <c r="O50" s="13">
        <v>1</v>
      </c>
      <c r="P50" s="11" t="s">
        <v>56</v>
      </c>
      <c r="Q50" s="11" t="s">
        <v>297</v>
      </c>
      <c r="R50" s="11" t="s">
        <v>243</v>
      </c>
      <c r="S50" s="22">
        <v>43626</v>
      </c>
      <c r="T50" s="22">
        <v>43626</v>
      </c>
      <c r="U50" s="11" t="s">
        <v>244</v>
      </c>
      <c r="V50" s="1"/>
      <c r="W50" s="2"/>
      <c r="X50" s="2"/>
    </row>
    <row r="51" spans="1:24" ht="63.75" x14ac:dyDescent="0.25">
      <c r="A51" s="20">
        <v>2019</v>
      </c>
      <c r="B51" s="22">
        <v>43586</v>
      </c>
      <c r="C51" s="22">
        <v>43616</v>
      </c>
      <c r="D51" s="11" t="s">
        <v>298</v>
      </c>
      <c r="E51" s="11" t="s">
        <v>299</v>
      </c>
      <c r="F51" s="11" t="s">
        <v>300</v>
      </c>
      <c r="G51" s="11" t="s">
        <v>248</v>
      </c>
      <c r="H51" s="11" t="s">
        <v>301</v>
      </c>
      <c r="I51" s="11" t="s">
        <v>302</v>
      </c>
      <c r="J51" s="11" t="s">
        <v>303</v>
      </c>
      <c r="K51" s="11" t="s">
        <v>240</v>
      </c>
      <c r="L51" s="13">
        <v>1</v>
      </c>
      <c r="M51" s="11" t="s">
        <v>299</v>
      </c>
      <c r="N51" s="11" t="s">
        <v>241</v>
      </c>
      <c r="O51" s="13">
        <v>1</v>
      </c>
      <c r="P51" s="11" t="s">
        <v>57</v>
      </c>
      <c r="Q51" s="11" t="s">
        <v>304</v>
      </c>
      <c r="R51" s="11" t="s">
        <v>243</v>
      </c>
      <c r="S51" s="22">
        <v>43626</v>
      </c>
      <c r="T51" s="22">
        <v>43626</v>
      </c>
      <c r="U51" s="11" t="s">
        <v>244</v>
      </c>
      <c r="V51" s="1"/>
      <c r="W51" s="2"/>
      <c r="X51" s="2"/>
    </row>
    <row r="52" spans="1:24" ht="51" x14ac:dyDescent="0.25">
      <c r="A52" s="20">
        <v>2019</v>
      </c>
      <c r="B52" s="22">
        <v>43586</v>
      </c>
      <c r="C52" s="22">
        <v>43616</v>
      </c>
      <c r="D52" s="11" t="s">
        <v>305</v>
      </c>
      <c r="E52" s="11" t="s">
        <v>299</v>
      </c>
      <c r="F52" s="11" t="s">
        <v>306</v>
      </c>
      <c r="G52" s="11" t="s">
        <v>248</v>
      </c>
      <c r="H52" s="11" t="s">
        <v>307</v>
      </c>
      <c r="I52" s="11" t="s">
        <v>308</v>
      </c>
      <c r="J52" s="11" t="s">
        <v>309</v>
      </c>
      <c r="K52" s="11" t="s">
        <v>240</v>
      </c>
      <c r="L52" s="13">
        <v>1</v>
      </c>
      <c r="M52" s="11" t="s">
        <v>299</v>
      </c>
      <c r="N52" s="11" t="s">
        <v>241</v>
      </c>
      <c r="O52" s="13">
        <v>1</v>
      </c>
      <c r="P52" s="11" t="s">
        <v>56</v>
      </c>
      <c r="Q52" s="11" t="s">
        <v>307</v>
      </c>
      <c r="R52" s="11" t="s">
        <v>243</v>
      </c>
      <c r="S52" s="22">
        <v>43626</v>
      </c>
      <c r="T52" s="22">
        <v>43626</v>
      </c>
      <c r="U52" s="11" t="s">
        <v>244</v>
      </c>
      <c r="V52" s="1"/>
      <c r="W52" s="2"/>
      <c r="X52" s="2"/>
    </row>
    <row r="53" spans="1:24" ht="25.5" x14ac:dyDescent="0.25">
      <c r="A53" s="20">
        <v>2019</v>
      </c>
      <c r="B53" s="22">
        <v>43586</v>
      </c>
      <c r="C53" s="22">
        <v>43616</v>
      </c>
      <c r="D53" s="11" t="s">
        <v>310</v>
      </c>
      <c r="E53" s="11" t="s">
        <v>311</v>
      </c>
      <c r="F53" s="11" t="s">
        <v>312</v>
      </c>
      <c r="G53" s="11" t="s">
        <v>248</v>
      </c>
      <c r="H53" s="11" t="s">
        <v>312</v>
      </c>
      <c r="I53" s="11" t="s">
        <v>82</v>
      </c>
      <c r="J53" s="11" t="s">
        <v>313</v>
      </c>
      <c r="K53" s="11" t="s">
        <v>66</v>
      </c>
      <c r="L53" s="13">
        <v>1</v>
      </c>
      <c r="M53" s="11" t="s">
        <v>314</v>
      </c>
      <c r="N53" s="11" t="s">
        <v>241</v>
      </c>
      <c r="O53" s="13">
        <v>1</v>
      </c>
      <c r="P53" s="11" t="s">
        <v>56</v>
      </c>
      <c r="Q53" s="11" t="s">
        <v>313</v>
      </c>
      <c r="R53" s="11" t="s">
        <v>243</v>
      </c>
      <c r="S53" s="22">
        <v>43626</v>
      </c>
      <c r="T53" s="22">
        <v>43626</v>
      </c>
      <c r="U53" s="11" t="s">
        <v>244</v>
      </c>
      <c r="V53" s="1"/>
      <c r="W53" s="2"/>
      <c r="X53" s="2"/>
    </row>
    <row r="54" spans="1:24" ht="191.25" x14ac:dyDescent="0.25">
      <c r="A54" s="11">
        <v>2019</v>
      </c>
      <c r="B54" s="22">
        <v>43586</v>
      </c>
      <c r="C54" s="22">
        <v>43616</v>
      </c>
      <c r="D54" s="11" t="s">
        <v>315</v>
      </c>
      <c r="E54" s="11" t="s">
        <v>316</v>
      </c>
      <c r="F54" s="11" t="s">
        <v>317</v>
      </c>
      <c r="G54" s="11" t="s">
        <v>68</v>
      </c>
      <c r="H54" s="11" t="s">
        <v>318</v>
      </c>
      <c r="I54" s="11" t="s">
        <v>319</v>
      </c>
      <c r="J54" s="11" t="s">
        <v>320</v>
      </c>
      <c r="K54" s="11" t="s">
        <v>794</v>
      </c>
      <c r="L54" s="13">
        <v>0</v>
      </c>
      <c r="M54" s="11" t="s">
        <v>321</v>
      </c>
      <c r="N54" s="11" t="s">
        <v>321</v>
      </c>
      <c r="O54" s="12">
        <v>0.75</v>
      </c>
      <c r="P54" s="11" t="s">
        <v>57</v>
      </c>
      <c r="Q54" s="11" t="s">
        <v>322</v>
      </c>
      <c r="R54" s="11" t="s">
        <v>323</v>
      </c>
      <c r="S54" s="22">
        <v>43626</v>
      </c>
      <c r="T54" s="22">
        <v>43626</v>
      </c>
      <c r="U54" s="11" t="s">
        <v>782</v>
      </c>
      <c r="V54" s="1"/>
      <c r="W54" s="2"/>
      <c r="X54" s="2"/>
    </row>
    <row r="55" spans="1:24" ht="63.75" x14ac:dyDescent="0.25">
      <c r="A55" s="11">
        <v>2019</v>
      </c>
      <c r="B55" s="22">
        <v>43586</v>
      </c>
      <c r="C55" s="22">
        <v>43616</v>
      </c>
      <c r="D55" s="11" t="s">
        <v>324</v>
      </c>
      <c r="E55" s="11" t="s">
        <v>325</v>
      </c>
      <c r="F55" s="11" t="s">
        <v>326</v>
      </c>
      <c r="G55" s="11" t="s">
        <v>68</v>
      </c>
      <c r="H55" s="11" t="s">
        <v>327</v>
      </c>
      <c r="I55" s="11" t="s">
        <v>328</v>
      </c>
      <c r="J55" s="11" t="s">
        <v>329</v>
      </c>
      <c r="K55" s="11" t="s">
        <v>794</v>
      </c>
      <c r="L55" s="11">
        <v>0</v>
      </c>
      <c r="M55" s="11" t="s">
        <v>330</v>
      </c>
      <c r="N55" s="11" t="s">
        <v>330</v>
      </c>
      <c r="O55" s="13">
        <v>1</v>
      </c>
      <c r="P55" s="11" t="s">
        <v>56</v>
      </c>
      <c r="Q55" s="11" t="s">
        <v>331</v>
      </c>
      <c r="R55" s="11" t="s">
        <v>323</v>
      </c>
      <c r="S55" s="22">
        <v>43626</v>
      </c>
      <c r="T55" s="22">
        <v>43626</v>
      </c>
      <c r="U55" s="11"/>
      <c r="V55" s="1"/>
      <c r="W55" s="2"/>
      <c r="X55" s="2"/>
    </row>
    <row r="56" spans="1:24" ht="102" x14ac:dyDescent="0.25">
      <c r="A56" s="11">
        <v>2019</v>
      </c>
      <c r="B56" s="22">
        <v>43586</v>
      </c>
      <c r="C56" s="22">
        <v>43616</v>
      </c>
      <c r="D56" s="11" t="s">
        <v>332</v>
      </c>
      <c r="E56" s="11" t="s">
        <v>333</v>
      </c>
      <c r="F56" s="11" t="s">
        <v>334</v>
      </c>
      <c r="G56" s="11" t="s">
        <v>69</v>
      </c>
      <c r="H56" s="11" t="s">
        <v>335</v>
      </c>
      <c r="I56" s="11" t="s">
        <v>795</v>
      </c>
      <c r="J56" s="11" t="s">
        <v>336</v>
      </c>
      <c r="K56" s="11" t="s">
        <v>794</v>
      </c>
      <c r="L56" s="11">
        <v>0</v>
      </c>
      <c r="M56" s="11" t="s">
        <v>337</v>
      </c>
      <c r="N56" s="11" t="s">
        <v>337</v>
      </c>
      <c r="O56" s="13">
        <v>1</v>
      </c>
      <c r="P56" s="11" t="s">
        <v>57</v>
      </c>
      <c r="Q56" s="11" t="s">
        <v>338</v>
      </c>
      <c r="R56" s="11" t="s">
        <v>323</v>
      </c>
      <c r="S56" s="22">
        <v>43626</v>
      </c>
      <c r="T56" s="22">
        <v>43626</v>
      </c>
      <c r="U56" s="11" t="s">
        <v>796</v>
      </c>
      <c r="V56" s="1"/>
      <c r="W56" s="2"/>
      <c r="X56" s="2"/>
    </row>
    <row r="57" spans="1:24" ht="89.25" x14ac:dyDescent="0.25">
      <c r="A57" s="11">
        <v>2019</v>
      </c>
      <c r="B57" s="22">
        <v>43586</v>
      </c>
      <c r="C57" s="22">
        <v>43616</v>
      </c>
      <c r="D57" s="11" t="s">
        <v>339</v>
      </c>
      <c r="E57" s="11" t="s">
        <v>340</v>
      </c>
      <c r="F57" s="11" t="s">
        <v>341</v>
      </c>
      <c r="G57" s="11" t="s">
        <v>342</v>
      </c>
      <c r="H57" s="11" t="s">
        <v>343</v>
      </c>
      <c r="I57" s="11" t="s">
        <v>797</v>
      </c>
      <c r="J57" s="11" t="s">
        <v>798</v>
      </c>
      <c r="K57" s="11" t="s">
        <v>794</v>
      </c>
      <c r="L57" s="11">
        <v>0</v>
      </c>
      <c r="M57" s="11" t="s">
        <v>344</v>
      </c>
      <c r="N57" s="11" t="s">
        <v>344</v>
      </c>
      <c r="O57" s="13">
        <v>1</v>
      </c>
      <c r="P57" s="11" t="s">
        <v>56</v>
      </c>
      <c r="Q57" s="11" t="s">
        <v>345</v>
      </c>
      <c r="R57" s="11" t="s">
        <v>323</v>
      </c>
      <c r="S57" s="22">
        <v>43626</v>
      </c>
      <c r="T57" s="22">
        <v>43626</v>
      </c>
      <c r="U57" s="11" t="s">
        <v>783</v>
      </c>
      <c r="V57" s="1"/>
      <c r="W57" s="2"/>
      <c r="X57" s="2"/>
    </row>
    <row r="58" spans="1:24" ht="89.25" x14ac:dyDescent="0.25">
      <c r="A58" s="11">
        <v>2019</v>
      </c>
      <c r="B58" s="22">
        <v>43586</v>
      </c>
      <c r="C58" s="22">
        <v>43616</v>
      </c>
      <c r="D58" s="11" t="s">
        <v>346</v>
      </c>
      <c r="E58" s="11" t="s">
        <v>347</v>
      </c>
      <c r="F58" s="11" t="s">
        <v>348</v>
      </c>
      <c r="G58" s="11" t="s">
        <v>68</v>
      </c>
      <c r="H58" s="11" t="s">
        <v>349</v>
      </c>
      <c r="I58" s="11" t="s">
        <v>350</v>
      </c>
      <c r="J58" s="11" t="s">
        <v>351</v>
      </c>
      <c r="K58" s="11" t="s">
        <v>794</v>
      </c>
      <c r="L58" s="11">
        <v>0</v>
      </c>
      <c r="M58" s="11" t="s">
        <v>352</v>
      </c>
      <c r="N58" s="11" t="s">
        <v>352</v>
      </c>
      <c r="O58" s="13">
        <v>0.25</v>
      </c>
      <c r="P58" s="11" t="s">
        <v>56</v>
      </c>
      <c r="Q58" s="11" t="s">
        <v>353</v>
      </c>
      <c r="R58" s="11" t="s">
        <v>323</v>
      </c>
      <c r="S58" s="22">
        <v>43626</v>
      </c>
      <c r="T58" s="22">
        <v>43626</v>
      </c>
      <c r="U58" s="11" t="s">
        <v>799</v>
      </c>
      <c r="V58" s="1"/>
      <c r="W58" s="2"/>
      <c r="X58" s="2"/>
    </row>
    <row r="59" spans="1:24" ht="280.5" x14ac:dyDescent="0.25">
      <c r="A59" s="11">
        <v>2019</v>
      </c>
      <c r="B59" s="22">
        <v>43586</v>
      </c>
      <c r="C59" s="22">
        <v>43616</v>
      </c>
      <c r="D59" s="11" t="s">
        <v>354</v>
      </c>
      <c r="E59" s="11" t="s">
        <v>355</v>
      </c>
      <c r="F59" s="11" t="s">
        <v>356</v>
      </c>
      <c r="G59" s="11" t="s">
        <v>68</v>
      </c>
      <c r="H59" s="11" t="s">
        <v>357</v>
      </c>
      <c r="I59" s="11" t="s">
        <v>800</v>
      </c>
      <c r="J59" s="11" t="s">
        <v>358</v>
      </c>
      <c r="K59" s="11" t="s">
        <v>794</v>
      </c>
      <c r="L59" s="11">
        <v>0</v>
      </c>
      <c r="M59" s="11" t="s">
        <v>359</v>
      </c>
      <c r="N59" s="11" t="s">
        <v>359</v>
      </c>
      <c r="O59" s="13">
        <v>1</v>
      </c>
      <c r="P59" s="11" t="s">
        <v>56</v>
      </c>
      <c r="Q59" s="11" t="s">
        <v>360</v>
      </c>
      <c r="R59" s="11" t="s">
        <v>323</v>
      </c>
      <c r="S59" s="22">
        <v>43626</v>
      </c>
      <c r="T59" s="22">
        <v>43626</v>
      </c>
      <c r="U59" s="11" t="s">
        <v>801</v>
      </c>
      <c r="V59" s="1"/>
      <c r="W59" s="2"/>
      <c r="X59" s="2"/>
    </row>
    <row r="60" spans="1:24" ht="102" x14ac:dyDescent="0.25">
      <c r="A60" s="11">
        <v>2019</v>
      </c>
      <c r="B60" s="22">
        <v>43586</v>
      </c>
      <c r="C60" s="22">
        <v>43616</v>
      </c>
      <c r="D60" s="11" t="s">
        <v>361</v>
      </c>
      <c r="E60" s="11" t="s">
        <v>362</v>
      </c>
      <c r="F60" s="11" t="s">
        <v>363</v>
      </c>
      <c r="G60" s="11" t="s">
        <v>342</v>
      </c>
      <c r="H60" s="11" t="s">
        <v>364</v>
      </c>
      <c r="I60" s="11" t="s">
        <v>802</v>
      </c>
      <c r="J60" s="11" t="s">
        <v>365</v>
      </c>
      <c r="K60" s="11" t="s">
        <v>794</v>
      </c>
      <c r="L60" s="30">
        <v>0</v>
      </c>
      <c r="M60" s="11" t="s">
        <v>366</v>
      </c>
      <c r="N60" s="11" t="s">
        <v>366</v>
      </c>
      <c r="O60" s="13">
        <v>1</v>
      </c>
      <c r="P60" s="11" t="s">
        <v>56</v>
      </c>
      <c r="Q60" s="11" t="s">
        <v>367</v>
      </c>
      <c r="R60" s="11" t="s">
        <v>323</v>
      </c>
      <c r="S60" s="22">
        <v>43626</v>
      </c>
      <c r="T60" s="22">
        <v>43626</v>
      </c>
      <c r="U60" s="11"/>
      <c r="V60" s="1"/>
      <c r="W60" s="2"/>
      <c r="X60" s="2"/>
    </row>
    <row r="61" spans="1:24" ht="63.75" x14ac:dyDescent="0.25">
      <c r="A61" s="11">
        <v>2019</v>
      </c>
      <c r="B61" s="22">
        <v>43586</v>
      </c>
      <c r="C61" s="22">
        <v>43616</v>
      </c>
      <c r="D61" s="11" t="s">
        <v>368</v>
      </c>
      <c r="E61" s="11" t="s">
        <v>369</v>
      </c>
      <c r="F61" s="11" t="s">
        <v>370</v>
      </c>
      <c r="G61" s="11" t="s">
        <v>342</v>
      </c>
      <c r="H61" s="11" t="s">
        <v>371</v>
      </c>
      <c r="I61" s="11" t="s">
        <v>372</v>
      </c>
      <c r="J61" s="11" t="s">
        <v>373</v>
      </c>
      <c r="K61" s="11" t="s">
        <v>794</v>
      </c>
      <c r="L61" s="31">
        <v>0</v>
      </c>
      <c r="M61" s="11" t="s">
        <v>374</v>
      </c>
      <c r="N61" s="11" t="s">
        <v>374</v>
      </c>
      <c r="O61" s="30">
        <v>1</v>
      </c>
      <c r="P61" s="11" t="s">
        <v>56</v>
      </c>
      <c r="Q61" s="11" t="s">
        <v>375</v>
      </c>
      <c r="R61" s="11" t="s">
        <v>323</v>
      </c>
      <c r="S61" s="22">
        <v>43626</v>
      </c>
      <c r="T61" s="22">
        <v>43626</v>
      </c>
      <c r="U61" s="11"/>
      <c r="V61" s="1"/>
      <c r="W61" s="2"/>
      <c r="X61" s="2"/>
    </row>
    <row r="62" spans="1:24" ht="216.75" x14ac:dyDescent="0.25">
      <c r="A62" s="11">
        <v>2019</v>
      </c>
      <c r="B62" s="22">
        <v>43586</v>
      </c>
      <c r="C62" s="22">
        <v>43616</v>
      </c>
      <c r="D62" s="11" t="s">
        <v>376</v>
      </c>
      <c r="E62" s="11" t="s">
        <v>377</v>
      </c>
      <c r="F62" s="11" t="s">
        <v>376</v>
      </c>
      <c r="G62" s="11" t="s">
        <v>378</v>
      </c>
      <c r="H62" s="11" t="s">
        <v>376</v>
      </c>
      <c r="I62" s="11" t="s">
        <v>379</v>
      </c>
      <c r="J62" s="11" t="s">
        <v>380</v>
      </c>
      <c r="K62" s="11" t="s">
        <v>58</v>
      </c>
      <c r="L62" s="13">
        <v>0</v>
      </c>
      <c r="M62" s="13" t="s">
        <v>381</v>
      </c>
      <c r="N62" s="13" t="s">
        <v>381</v>
      </c>
      <c r="O62" s="13">
        <v>1</v>
      </c>
      <c r="P62" s="11" t="s">
        <v>59</v>
      </c>
      <c r="Q62" s="11" t="s">
        <v>382</v>
      </c>
      <c r="R62" s="11" t="s">
        <v>383</v>
      </c>
      <c r="S62" s="22">
        <v>43626</v>
      </c>
      <c r="T62" s="22">
        <v>43626</v>
      </c>
      <c r="U62" s="11" t="s">
        <v>384</v>
      </c>
      <c r="V62" s="1"/>
      <c r="W62" s="2"/>
      <c r="X62" s="2"/>
    </row>
    <row r="63" spans="1:24" ht="76.5" x14ac:dyDescent="0.25">
      <c r="A63" s="11">
        <v>2019</v>
      </c>
      <c r="B63" s="22">
        <v>43586</v>
      </c>
      <c r="C63" s="22">
        <v>43616</v>
      </c>
      <c r="D63" s="11" t="s">
        <v>385</v>
      </c>
      <c r="E63" s="11" t="s">
        <v>386</v>
      </c>
      <c r="F63" s="11" t="s">
        <v>387</v>
      </c>
      <c r="G63" s="11" t="s">
        <v>388</v>
      </c>
      <c r="H63" s="11" t="s">
        <v>389</v>
      </c>
      <c r="I63" s="11" t="s">
        <v>803</v>
      </c>
      <c r="J63" s="11" t="s">
        <v>390</v>
      </c>
      <c r="K63" s="11" t="s">
        <v>58</v>
      </c>
      <c r="L63" s="13">
        <v>0</v>
      </c>
      <c r="M63" s="11" t="s">
        <v>391</v>
      </c>
      <c r="N63" s="11" t="s">
        <v>392</v>
      </c>
      <c r="O63" s="13">
        <v>1</v>
      </c>
      <c r="P63" s="11" t="s">
        <v>59</v>
      </c>
      <c r="Q63" s="11" t="s">
        <v>393</v>
      </c>
      <c r="R63" s="11" t="s">
        <v>383</v>
      </c>
      <c r="S63" s="22">
        <v>43626</v>
      </c>
      <c r="T63" s="22">
        <v>43626</v>
      </c>
      <c r="U63" s="11"/>
      <c r="V63" s="1"/>
      <c r="W63" s="2"/>
      <c r="X63" s="2"/>
    </row>
    <row r="64" spans="1:24" ht="127.5" x14ac:dyDescent="0.25">
      <c r="A64" s="11">
        <v>2019</v>
      </c>
      <c r="B64" s="22">
        <v>43586</v>
      </c>
      <c r="C64" s="22">
        <v>43616</v>
      </c>
      <c r="D64" s="11" t="s">
        <v>394</v>
      </c>
      <c r="E64" s="11" t="s">
        <v>395</v>
      </c>
      <c r="F64" s="11" t="s">
        <v>396</v>
      </c>
      <c r="G64" s="11" t="s">
        <v>397</v>
      </c>
      <c r="H64" s="11" t="s">
        <v>398</v>
      </c>
      <c r="I64" s="11" t="s">
        <v>399</v>
      </c>
      <c r="J64" s="11" t="s">
        <v>380</v>
      </c>
      <c r="K64" s="11" t="s">
        <v>58</v>
      </c>
      <c r="L64" s="13">
        <v>0</v>
      </c>
      <c r="M64" s="11" t="s">
        <v>400</v>
      </c>
      <c r="N64" s="11" t="s">
        <v>400</v>
      </c>
      <c r="O64" s="13">
        <v>0.98</v>
      </c>
      <c r="P64" s="11" t="s">
        <v>59</v>
      </c>
      <c r="Q64" s="11" t="s">
        <v>401</v>
      </c>
      <c r="R64" s="11" t="s">
        <v>383</v>
      </c>
      <c r="S64" s="22">
        <v>43626</v>
      </c>
      <c r="T64" s="22">
        <v>43626</v>
      </c>
      <c r="U64" s="11"/>
      <c r="V64" s="1"/>
      <c r="W64" s="2"/>
      <c r="X64" s="2"/>
    </row>
    <row r="65" spans="1:24" ht="89.25" x14ac:dyDescent="0.25">
      <c r="A65" s="11">
        <v>2019</v>
      </c>
      <c r="B65" s="22">
        <v>43586</v>
      </c>
      <c r="C65" s="22">
        <v>43616</v>
      </c>
      <c r="D65" s="11" t="s">
        <v>402</v>
      </c>
      <c r="E65" s="11" t="s">
        <v>403</v>
      </c>
      <c r="F65" s="11" t="s">
        <v>404</v>
      </c>
      <c r="G65" s="11" t="s">
        <v>405</v>
      </c>
      <c r="H65" s="11" t="s">
        <v>406</v>
      </c>
      <c r="I65" s="11" t="s">
        <v>407</v>
      </c>
      <c r="J65" s="11" t="s">
        <v>408</v>
      </c>
      <c r="K65" s="11" t="s">
        <v>409</v>
      </c>
      <c r="L65" s="13">
        <v>0</v>
      </c>
      <c r="M65" s="11" t="s">
        <v>410</v>
      </c>
      <c r="N65" s="11" t="s">
        <v>410</v>
      </c>
      <c r="O65" s="13">
        <v>1</v>
      </c>
      <c r="P65" s="11" t="s">
        <v>59</v>
      </c>
      <c r="Q65" s="11" t="s">
        <v>411</v>
      </c>
      <c r="R65" s="11" t="s">
        <v>383</v>
      </c>
      <c r="S65" s="22">
        <v>43626</v>
      </c>
      <c r="T65" s="22">
        <v>43626</v>
      </c>
      <c r="U65" s="11" t="s">
        <v>412</v>
      </c>
      <c r="V65" s="1"/>
      <c r="W65" s="2"/>
      <c r="X65" s="2"/>
    </row>
    <row r="66" spans="1:24" ht="63.75" x14ac:dyDescent="0.25">
      <c r="A66" s="11">
        <v>2019</v>
      </c>
      <c r="B66" s="22">
        <v>43586</v>
      </c>
      <c r="C66" s="22">
        <v>43616</v>
      </c>
      <c r="D66" s="11" t="s">
        <v>413</v>
      </c>
      <c r="E66" s="11" t="s">
        <v>414</v>
      </c>
      <c r="F66" s="11" t="s">
        <v>415</v>
      </c>
      <c r="G66" s="11" t="s">
        <v>388</v>
      </c>
      <c r="H66" s="11" t="s">
        <v>416</v>
      </c>
      <c r="I66" s="11" t="s">
        <v>417</v>
      </c>
      <c r="J66" s="11" t="s">
        <v>418</v>
      </c>
      <c r="K66" s="11" t="s">
        <v>409</v>
      </c>
      <c r="L66" s="13">
        <v>0</v>
      </c>
      <c r="M66" s="11" t="s">
        <v>419</v>
      </c>
      <c r="N66" s="11" t="s">
        <v>419</v>
      </c>
      <c r="O66" s="13">
        <v>1</v>
      </c>
      <c r="P66" s="11" t="s">
        <v>59</v>
      </c>
      <c r="Q66" s="11" t="s">
        <v>420</v>
      </c>
      <c r="R66" s="11" t="s">
        <v>383</v>
      </c>
      <c r="S66" s="22">
        <v>43626</v>
      </c>
      <c r="T66" s="22">
        <v>43626</v>
      </c>
      <c r="U66" s="11" t="s">
        <v>412</v>
      </c>
      <c r="V66" s="1"/>
      <c r="W66" s="2"/>
      <c r="X66" s="2"/>
    </row>
    <row r="67" spans="1:24" ht="76.5" x14ac:dyDescent="0.25">
      <c r="A67" s="11">
        <v>2019</v>
      </c>
      <c r="B67" s="22">
        <v>43586</v>
      </c>
      <c r="C67" s="22">
        <v>43616</v>
      </c>
      <c r="D67" s="11" t="s">
        <v>421</v>
      </c>
      <c r="E67" s="11" t="s">
        <v>422</v>
      </c>
      <c r="F67" s="11" t="s">
        <v>423</v>
      </c>
      <c r="G67" s="11" t="s">
        <v>378</v>
      </c>
      <c r="H67" s="11" t="s">
        <v>424</v>
      </c>
      <c r="I67" s="11" t="s">
        <v>425</v>
      </c>
      <c r="J67" s="11" t="s">
        <v>426</v>
      </c>
      <c r="K67" s="11" t="s">
        <v>58</v>
      </c>
      <c r="L67" s="13">
        <v>0</v>
      </c>
      <c r="M67" s="11" t="s">
        <v>427</v>
      </c>
      <c r="N67" s="11" t="s">
        <v>427</v>
      </c>
      <c r="O67" s="13">
        <v>1</v>
      </c>
      <c r="P67" s="11" t="s">
        <v>59</v>
      </c>
      <c r="Q67" s="11" t="s">
        <v>428</v>
      </c>
      <c r="R67" s="11" t="s">
        <v>383</v>
      </c>
      <c r="S67" s="22">
        <v>43626</v>
      </c>
      <c r="T67" s="22">
        <v>43626</v>
      </c>
      <c r="U67" s="11"/>
      <c r="V67" s="1"/>
      <c r="W67" s="2"/>
      <c r="X67" s="2"/>
    </row>
    <row r="68" spans="1:24" ht="76.5" x14ac:dyDescent="0.25">
      <c r="A68" s="11">
        <v>2019</v>
      </c>
      <c r="B68" s="22">
        <v>43586</v>
      </c>
      <c r="C68" s="22">
        <v>43616</v>
      </c>
      <c r="D68" s="11" t="s">
        <v>429</v>
      </c>
      <c r="E68" s="11" t="s">
        <v>430</v>
      </c>
      <c r="F68" s="11" t="s">
        <v>431</v>
      </c>
      <c r="G68" s="11" t="s">
        <v>378</v>
      </c>
      <c r="H68" s="11" t="s">
        <v>424</v>
      </c>
      <c r="I68" s="11" t="s">
        <v>425</v>
      </c>
      <c r="J68" s="11" t="s">
        <v>426</v>
      </c>
      <c r="K68" s="11" t="s">
        <v>432</v>
      </c>
      <c r="L68" s="13">
        <v>0</v>
      </c>
      <c r="M68" s="11" t="s">
        <v>427</v>
      </c>
      <c r="N68" s="11" t="s">
        <v>427</v>
      </c>
      <c r="O68" s="13">
        <v>1</v>
      </c>
      <c r="P68" s="11" t="s">
        <v>59</v>
      </c>
      <c r="Q68" s="11" t="s">
        <v>433</v>
      </c>
      <c r="R68" s="11" t="s">
        <v>383</v>
      </c>
      <c r="S68" s="22">
        <v>43626</v>
      </c>
      <c r="T68" s="22">
        <v>43626</v>
      </c>
      <c r="U68" s="11"/>
      <c r="V68" s="1"/>
      <c r="W68" s="2"/>
      <c r="X68" s="2"/>
    </row>
    <row r="69" spans="1:24" ht="114.75" x14ac:dyDescent="0.25">
      <c r="A69" s="20">
        <v>2019</v>
      </c>
      <c r="B69" s="22">
        <v>43586</v>
      </c>
      <c r="C69" s="22">
        <v>43616</v>
      </c>
      <c r="D69" s="11" t="s">
        <v>434</v>
      </c>
      <c r="E69" s="11" t="s">
        <v>435</v>
      </c>
      <c r="F69" s="11" t="s">
        <v>436</v>
      </c>
      <c r="G69" s="11" t="s">
        <v>437</v>
      </c>
      <c r="H69" s="11" t="s">
        <v>438</v>
      </c>
      <c r="I69" s="11" t="s">
        <v>439</v>
      </c>
      <c r="J69" s="11" t="s">
        <v>440</v>
      </c>
      <c r="K69" s="11" t="s">
        <v>134</v>
      </c>
      <c r="L69" s="21">
        <v>0</v>
      </c>
      <c r="M69" s="11" t="s">
        <v>441</v>
      </c>
      <c r="N69" s="11" t="s">
        <v>441</v>
      </c>
      <c r="O69" s="21">
        <v>1</v>
      </c>
      <c r="P69" s="11" t="s">
        <v>56</v>
      </c>
      <c r="Q69" s="11" t="s">
        <v>442</v>
      </c>
      <c r="R69" s="11" t="s">
        <v>65</v>
      </c>
      <c r="S69" s="22">
        <v>43626</v>
      </c>
      <c r="T69" s="22">
        <v>43626</v>
      </c>
      <c r="U69" s="11" t="s">
        <v>804</v>
      </c>
      <c r="V69" s="1"/>
      <c r="W69" s="2"/>
      <c r="X69" s="2"/>
    </row>
    <row r="70" spans="1:24" ht="165.75" x14ac:dyDescent="0.25">
      <c r="A70" s="20">
        <v>2019</v>
      </c>
      <c r="B70" s="22">
        <v>43586</v>
      </c>
      <c r="C70" s="22">
        <v>43616</v>
      </c>
      <c r="D70" s="11" t="s">
        <v>443</v>
      </c>
      <c r="E70" s="11" t="s">
        <v>444</v>
      </c>
      <c r="F70" s="11" t="s">
        <v>445</v>
      </c>
      <c r="G70" s="11" t="s">
        <v>437</v>
      </c>
      <c r="H70" s="11" t="s">
        <v>446</v>
      </c>
      <c r="I70" s="11" t="s">
        <v>447</v>
      </c>
      <c r="J70" s="11" t="s">
        <v>448</v>
      </c>
      <c r="K70" s="11" t="s">
        <v>134</v>
      </c>
      <c r="L70" s="13">
        <v>0</v>
      </c>
      <c r="M70" s="11" t="s">
        <v>449</v>
      </c>
      <c r="N70" s="11" t="s">
        <v>449</v>
      </c>
      <c r="O70" s="21">
        <v>1</v>
      </c>
      <c r="P70" s="20" t="s">
        <v>57</v>
      </c>
      <c r="Q70" s="11" t="s">
        <v>450</v>
      </c>
      <c r="R70" s="11" t="s">
        <v>65</v>
      </c>
      <c r="S70" s="22">
        <v>43626</v>
      </c>
      <c r="T70" s="22">
        <v>43626</v>
      </c>
      <c r="U70" s="11" t="s">
        <v>805</v>
      </c>
      <c r="V70" s="1"/>
      <c r="W70" s="2"/>
      <c r="X70" s="2"/>
    </row>
    <row r="71" spans="1:24" ht="165.75" x14ac:dyDescent="0.25">
      <c r="A71" s="20">
        <v>2019</v>
      </c>
      <c r="B71" s="22">
        <v>43586</v>
      </c>
      <c r="C71" s="22">
        <v>43616</v>
      </c>
      <c r="D71" s="11" t="s">
        <v>451</v>
      </c>
      <c r="E71" s="11" t="s">
        <v>452</v>
      </c>
      <c r="F71" s="11" t="s">
        <v>453</v>
      </c>
      <c r="G71" s="11" t="s">
        <v>437</v>
      </c>
      <c r="H71" s="11" t="s">
        <v>454</v>
      </c>
      <c r="I71" s="11" t="s">
        <v>455</v>
      </c>
      <c r="J71" s="11" t="s">
        <v>448</v>
      </c>
      <c r="K71" s="11" t="s">
        <v>134</v>
      </c>
      <c r="L71" s="13">
        <v>0</v>
      </c>
      <c r="M71" s="11" t="s">
        <v>452</v>
      </c>
      <c r="N71" s="11" t="s">
        <v>452</v>
      </c>
      <c r="O71" s="21">
        <v>1</v>
      </c>
      <c r="P71" s="20" t="s">
        <v>57</v>
      </c>
      <c r="Q71" s="11" t="s">
        <v>456</v>
      </c>
      <c r="R71" s="11" t="s">
        <v>65</v>
      </c>
      <c r="S71" s="22">
        <v>43626</v>
      </c>
      <c r="T71" s="22">
        <v>43626</v>
      </c>
      <c r="U71" s="11" t="s">
        <v>806</v>
      </c>
      <c r="V71" s="1"/>
      <c r="W71" s="2"/>
      <c r="X71" s="2"/>
    </row>
    <row r="72" spans="1:24" ht="127.5" x14ac:dyDescent="0.25">
      <c r="A72" s="20">
        <v>2019</v>
      </c>
      <c r="B72" s="22">
        <v>43586</v>
      </c>
      <c r="C72" s="22">
        <v>43616</v>
      </c>
      <c r="D72" s="11" t="s">
        <v>457</v>
      </c>
      <c r="E72" s="11" t="s">
        <v>458</v>
      </c>
      <c r="F72" s="11" t="s">
        <v>459</v>
      </c>
      <c r="G72" s="11" t="s">
        <v>437</v>
      </c>
      <c r="H72" s="11" t="s">
        <v>460</v>
      </c>
      <c r="I72" s="11" t="s">
        <v>461</v>
      </c>
      <c r="J72" s="11" t="s">
        <v>448</v>
      </c>
      <c r="K72" s="11" t="s">
        <v>134</v>
      </c>
      <c r="L72" s="13">
        <v>0</v>
      </c>
      <c r="M72" s="11" t="s">
        <v>458</v>
      </c>
      <c r="N72" s="11" t="s">
        <v>458</v>
      </c>
      <c r="O72" s="21">
        <v>1</v>
      </c>
      <c r="P72" s="20" t="s">
        <v>56</v>
      </c>
      <c r="Q72" s="11" t="s">
        <v>462</v>
      </c>
      <c r="R72" s="11" t="s">
        <v>65</v>
      </c>
      <c r="S72" s="22">
        <v>43626</v>
      </c>
      <c r="T72" s="22">
        <v>43626</v>
      </c>
      <c r="U72" s="11" t="s">
        <v>807</v>
      </c>
      <c r="V72" s="1"/>
      <c r="W72" s="2"/>
      <c r="X72" s="2"/>
    </row>
    <row r="73" spans="1:24" ht="76.5" x14ac:dyDescent="0.25">
      <c r="A73" s="20">
        <v>2019</v>
      </c>
      <c r="B73" s="22">
        <v>43586</v>
      </c>
      <c r="C73" s="22">
        <v>43616</v>
      </c>
      <c r="D73" s="11" t="s">
        <v>463</v>
      </c>
      <c r="E73" s="11" t="s">
        <v>464</v>
      </c>
      <c r="F73" s="11" t="s">
        <v>465</v>
      </c>
      <c r="G73" s="11" t="s">
        <v>466</v>
      </c>
      <c r="H73" s="11" t="s">
        <v>467</v>
      </c>
      <c r="I73" s="11" t="s">
        <v>468</v>
      </c>
      <c r="J73" s="11" t="s">
        <v>469</v>
      </c>
      <c r="K73" s="11" t="s">
        <v>134</v>
      </c>
      <c r="L73" s="13">
        <v>0</v>
      </c>
      <c r="M73" s="11" t="s">
        <v>464</v>
      </c>
      <c r="N73" s="11" t="s">
        <v>464</v>
      </c>
      <c r="O73" s="21">
        <v>1</v>
      </c>
      <c r="P73" s="20" t="s">
        <v>56</v>
      </c>
      <c r="Q73" s="11" t="s">
        <v>470</v>
      </c>
      <c r="R73" s="11" t="s">
        <v>65</v>
      </c>
      <c r="S73" s="22">
        <v>43626</v>
      </c>
      <c r="T73" s="22">
        <v>43626</v>
      </c>
      <c r="U73" s="11" t="s">
        <v>808</v>
      </c>
      <c r="V73" s="1"/>
      <c r="W73" s="2"/>
      <c r="X73" s="2"/>
    </row>
    <row r="74" spans="1:24" ht="63.75" x14ac:dyDescent="0.25">
      <c r="A74" s="20">
        <v>2019</v>
      </c>
      <c r="B74" s="22">
        <v>43586</v>
      </c>
      <c r="C74" s="22">
        <v>43616</v>
      </c>
      <c r="D74" s="11" t="s">
        <v>471</v>
      </c>
      <c r="E74" s="20" t="s">
        <v>472</v>
      </c>
      <c r="F74" s="11" t="s">
        <v>473</v>
      </c>
      <c r="G74" s="11" t="s">
        <v>466</v>
      </c>
      <c r="H74" s="11" t="s">
        <v>474</v>
      </c>
      <c r="I74" s="11" t="s">
        <v>809</v>
      </c>
      <c r="J74" s="11" t="s">
        <v>475</v>
      </c>
      <c r="K74" s="11" t="s">
        <v>476</v>
      </c>
      <c r="L74" s="13">
        <v>0</v>
      </c>
      <c r="M74" s="11" t="s">
        <v>472</v>
      </c>
      <c r="N74" s="11" t="s">
        <v>472</v>
      </c>
      <c r="O74" s="21">
        <v>1</v>
      </c>
      <c r="P74" s="20" t="s">
        <v>56</v>
      </c>
      <c r="Q74" s="11" t="s">
        <v>477</v>
      </c>
      <c r="R74" s="11" t="s">
        <v>65</v>
      </c>
      <c r="S74" s="22">
        <v>43626</v>
      </c>
      <c r="T74" s="22">
        <v>43626</v>
      </c>
      <c r="U74" s="11" t="s">
        <v>810</v>
      </c>
      <c r="V74" s="1"/>
      <c r="W74" s="2"/>
      <c r="X74" s="2"/>
    </row>
    <row r="75" spans="1:24" ht="165.75" x14ac:dyDescent="0.25">
      <c r="A75" s="20">
        <v>2019</v>
      </c>
      <c r="B75" s="22">
        <v>43586</v>
      </c>
      <c r="C75" s="22">
        <v>43616</v>
      </c>
      <c r="D75" s="11" t="s">
        <v>478</v>
      </c>
      <c r="E75" s="11" t="s">
        <v>479</v>
      </c>
      <c r="F75" s="11" t="s">
        <v>480</v>
      </c>
      <c r="G75" s="11" t="s">
        <v>466</v>
      </c>
      <c r="H75" s="11" t="s">
        <v>481</v>
      </c>
      <c r="I75" s="11" t="s">
        <v>482</v>
      </c>
      <c r="J75" s="20" t="s">
        <v>483</v>
      </c>
      <c r="K75" s="11" t="s">
        <v>476</v>
      </c>
      <c r="L75" s="13">
        <v>0</v>
      </c>
      <c r="M75" s="11" t="s">
        <v>484</v>
      </c>
      <c r="N75" s="11" t="s">
        <v>484</v>
      </c>
      <c r="O75" s="21">
        <v>1</v>
      </c>
      <c r="P75" s="20" t="s">
        <v>56</v>
      </c>
      <c r="Q75" s="11" t="s">
        <v>485</v>
      </c>
      <c r="R75" s="11" t="s">
        <v>65</v>
      </c>
      <c r="S75" s="20"/>
      <c r="T75" s="20"/>
      <c r="U75" s="20"/>
      <c r="V75" s="1"/>
      <c r="W75" s="2"/>
      <c r="X75" s="2"/>
    </row>
    <row r="76" spans="1:24" ht="51" x14ac:dyDescent="0.25">
      <c r="A76" s="20">
        <v>2019</v>
      </c>
      <c r="B76" s="22">
        <v>43586</v>
      </c>
      <c r="C76" s="22">
        <v>43616</v>
      </c>
      <c r="D76" s="11" t="s">
        <v>310</v>
      </c>
      <c r="E76" s="11" t="s">
        <v>486</v>
      </c>
      <c r="F76" s="11" t="s">
        <v>487</v>
      </c>
      <c r="G76" s="11" t="s">
        <v>466</v>
      </c>
      <c r="H76" s="11" t="s">
        <v>488</v>
      </c>
      <c r="I76" s="11" t="s">
        <v>82</v>
      </c>
      <c r="J76" s="11" t="s">
        <v>313</v>
      </c>
      <c r="K76" s="11" t="s">
        <v>476</v>
      </c>
      <c r="L76" s="13">
        <v>0</v>
      </c>
      <c r="M76" s="11" t="s">
        <v>314</v>
      </c>
      <c r="N76" s="20" t="s">
        <v>314</v>
      </c>
      <c r="O76" s="21">
        <v>1</v>
      </c>
      <c r="P76" s="20" t="s">
        <v>56</v>
      </c>
      <c r="Q76" s="11" t="s">
        <v>489</v>
      </c>
      <c r="R76" s="11" t="s">
        <v>65</v>
      </c>
      <c r="S76" s="22">
        <v>43623</v>
      </c>
      <c r="T76" s="22">
        <v>43623</v>
      </c>
      <c r="U76" s="11"/>
      <c r="V76" s="1"/>
      <c r="W76" s="2"/>
      <c r="X76" s="2"/>
    </row>
    <row r="77" spans="1:24" ht="140.25" x14ac:dyDescent="0.25">
      <c r="A77" s="11">
        <v>2019</v>
      </c>
      <c r="B77" s="22">
        <v>43586</v>
      </c>
      <c r="C77" s="22">
        <v>43616</v>
      </c>
      <c r="D77" s="11" t="s">
        <v>671</v>
      </c>
      <c r="E77" s="14" t="s">
        <v>672</v>
      </c>
      <c r="F77" s="11" t="s">
        <v>671</v>
      </c>
      <c r="G77" s="14" t="s">
        <v>673</v>
      </c>
      <c r="H77" s="11" t="s">
        <v>671</v>
      </c>
      <c r="I77" s="11" t="s">
        <v>674</v>
      </c>
      <c r="J77" s="14" t="s">
        <v>675</v>
      </c>
      <c r="K77" s="11">
        <v>1</v>
      </c>
      <c r="L77" s="23">
        <v>0</v>
      </c>
      <c r="M77" s="11" t="s">
        <v>676</v>
      </c>
      <c r="N77" s="11" t="s">
        <v>676</v>
      </c>
      <c r="O77" s="32">
        <f>+(7/7)*100</f>
        <v>100</v>
      </c>
      <c r="P77" s="14" t="s">
        <v>56</v>
      </c>
      <c r="Q77" s="14" t="s">
        <v>811</v>
      </c>
      <c r="R77" s="14" t="s">
        <v>677</v>
      </c>
      <c r="S77" s="19">
        <v>43623</v>
      </c>
      <c r="T77" s="19">
        <v>43623</v>
      </c>
      <c r="U77" s="14"/>
      <c r="V77" s="1"/>
      <c r="W77" s="2"/>
      <c r="X77" s="2"/>
    </row>
    <row r="78" spans="1:24" ht="140.25" x14ac:dyDescent="0.25">
      <c r="A78" s="11">
        <v>2019</v>
      </c>
      <c r="B78" s="22">
        <v>43586</v>
      </c>
      <c r="C78" s="22">
        <v>43616</v>
      </c>
      <c r="D78" s="11" t="s">
        <v>671</v>
      </c>
      <c r="E78" s="14" t="s">
        <v>672</v>
      </c>
      <c r="F78" s="11" t="s">
        <v>671</v>
      </c>
      <c r="G78" s="14" t="s">
        <v>673</v>
      </c>
      <c r="H78" s="11" t="s">
        <v>671</v>
      </c>
      <c r="I78" s="11" t="s">
        <v>678</v>
      </c>
      <c r="J78" s="14" t="s">
        <v>218</v>
      </c>
      <c r="K78" s="11">
        <v>1</v>
      </c>
      <c r="L78" s="23">
        <v>0</v>
      </c>
      <c r="M78" s="11" t="s">
        <v>679</v>
      </c>
      <c r="N78" s="11" t="s">
        <v>679</v>
      </c>
      <c r="O78" s="32">
        <f>+(1/1)*100</f>
        <v>100</v>
      </c>
      <c r="P78" s="14" t="s">
        <v>56</v>
      </c>
      <c r="Q78" s="14" t="s">
        <v>218</v>
      </c>
      <c r="R78" s="14" t="s">
        <v>677</v>
      </c>
      <c r="S78" s="19">
        <v>43623</v>
      </c>
      <c r="T78" s="19">
        <v>43623</v>
      </c>
      <c r="U78" s="14"/>
      <c r="V78" s="1"/>
      <c r="W78" s="2"/>
      <c r="X78" s="2"/>
    </row>
    <row r="79" spans="1:24" ht="140.25" x14ac:dyDescent="0.25">
      <c r="A79" s="11">
        <v>2019</v>
      </c>
      <c r="B79" s="22">
        <v>43586</v>
      </c>
      <c r="C79" s="22">
        <v>43616</v>
      </c>
      <c r="D79" s="11" t="s">
        <v>680</v>
      </c>
      <c r="E79" s="14" t="s">
        <v>672</v>
      </c>
      <c r="F79" s="11" t="s">
        <v>680</v>
      </c>
      <c r="G79" s="14" t="s">
        <v>673</v>
      </c>
      <c r="H79" s="11" t="s">
        <v>680</v>
      </c>
      <c r="I79" s="11" t="s">
        <v>681</v>
      </c>
      <c r="J79" s="14" t="s">
        <v>218</v>
      </c>
      <c r="K79" s="11" t="s">
        <v>63</v>
      </c>
      <c r="L79" s="23">
        <v>0</v>
      </c>
      <c r="M79" s="11" t="s">
        <v>682</v>
      </c>
      <c r="N79" s="11" t="s">
        <v>682</v>
      </c>
      <c r="O79" s="32">
        <f>+(23/23)*100</f>
        <v>100</v>
      </c>
      <c r="P79" s="14" t="s">
        <v>56</v>
      </c>
      <c r="Q79" s="14" t="s">
        <v>218</v>
      </c>
      <c r="R79" s="14" t="s">
        <v>677</v>
      </c>
      <c r="S79" s="19">
        <v>43623</v>
      </c>
      <c r="T79" s="19">
        <v>43623</v>
      </c>
      <c r="U79" s="15"/>
      <c r="V79" s="1"/>
      <c r="W79" s="2"/>
      <c r="X79" s="2"/>
    </row>
    <row r="80" spans="1:24" ht="140.25" x14ac:dyDescent="0.25">
      <c r="A80" s="11">
        <v>2019</v>
      </c>
      <c r="B80" s="22">
        <v>43586</v>
      </c>
      <c r="C80" s="22">
        <v>43616</v>
      </c>
      <c r="D80" s="11" t="s">
        <v>683</v>
      </c>
      <c r="E80" s="14" t="s">
        <v>672</v>
      </c>
      <c r="F80" s="11" t="s">
        <v>683</v>
      </c>
      <c r="G80" s="14" t="s">
        <v>673</v>
      </c>
      <c r="H80" s="11" t="s">
        <v>683</v>
      </c>
      <c r="I80" s="11" t="s">
        <v>681</v>
      </c>
      <c r="J80" s="14" t="s">
        <v>218</v>
      </c>
      <c r="K80" s="11" t="s">
        <v>684</v>
      </c>
      <c r="L80" s="23">
        <v>0</v>
      </c>
      <c r="M80" s="11" t="s">
        <v>682</v>
      </c>
      <c r="N80" s="11" t="s">
        <v>682</v>
      </c>
      <c r="O80" s="32">
        <f>+(37/37)*100</f>
        <v>100</v>
      </c>
      <c r="P80" s="14" t="s">
        <v>56</v>
      </c>
      <c r="Q80" s="14" t="s">
        <v>218</v>
      </c>
      <c r="R80" s="14" t="s">
        <v>677</v>
      </c>
      <c r="S80" s="19">
        <v>43623</v>
      </c>
      <c r="T80" s="19">
        <v>43623</v>
      </c>
      <c r="U80" s="15"/>
      <c r="V80" s="1"/>
      <c r="W80" s="2"/>
      <c r="X80" s="2"/>
    </row>
    <row r="81" spans="1:24" ht="140.25" x14ac:dyDescent="0.25">
      <c r="A81" s="11">
        <v>2019</v>
      </c>
      <c r="B81" s="22">
        <v>43586</v>
      </c>
      <c r="C81" s="22">
        <v>43616</v>
      </c>
      <c r="D81" s="11" t="s">
        <v>683</v>
      </c>
      <c r="E81" s="14" t="s">
        <v>672</v>
      </c>
      <c r="F81" s="11" t="s">
        <v>683</v>
      </c>
      <c r="G81" s="14" t="s">
        <v>673</v>
      </c>
      <c r="H81" s="11" t="s">
        <v>685</v>
      </c>
      <c r="I81" s="11" t="s">
        <v>681</v>
      </c>
      <c r="J81" s="14" t="s">
        <v>218</v>
      </c>
      <c r="K81" s="11" t="s">
        <v>134</v>
      </c>
      <c r="L81" s="23">
        <v>0</v>
      </c>
      <c r="M81" s="11" t="s">
        <v>682</v>
      </c>
      <c r="N81" s="11" t="s">
        <v>682</v>
      </c>
      <c r="O81" s="32">
        <f>+(1/1)*100</f>
        <v>100</v>
      </c>
      <c r="P81" s="14" t="s">
        <v>56</v>
      </c>
      <c r="Q81" s="14" t="s">
        <v>218</v>
      </c>
      <c r="R81" s="14" t="s">
        <v>677</v>
      </c>
      <c r="S81" s="19">
        <v>43623</v>
      </c>
      <c r="T81" s="19">
        <v>43623</v>
      </c>
      <c r="U81" s="15"/>
      <c r="V81" s="1"/>
      <c r="W81" s="2"/>
      <c r="X81" s="2"/>
    </row>
    <row r="82" spans="1:24" ht="140.25" x14ac:dyDescent="0.25">
      <c r="A82" s="11">
        <v>2019</v>
      </c>
      <c r="B82" s="22">
        <v>43586</v>
      </c>
      <c r="C82" s="22">
        <v>43616</v>
      </c>
      <c r="D82" s="11" t="s">
        <v>686</v>
      </c>
      <c r="E82" s="14" t="s">
        <v>672</v>
      </c>
      <c r="F82" s="11" t="s">
        <v>686</v>
      </c>
      <c r="G82" s="14" t="s">
        <v>673</v>
      </c>
      <c r="H82" s="11" t="s">
        <v>686</v>
      </c>
      <c r="I82" s="11" t="s">
        <v>687</v>
      </c>
      <c r="J82" s="15" t="s">
        <v>688</v>
      </c>
      <c r="K82" s="11" t="s">
        <v>63</v>
      </c>
      <c r="L82" s="23">
        <v>0</v>
      </c>
      <c r="M82" s="11" t="s">
        <v>676</v>
      </c>
      <c r="N82" s="11" t="s">
        <v>676</v>
      </c>
      <c r="O82" s="32">
        <f>+(29/29)*100</f>
        <v>100</v>
      </c>
      <c r="P82" s="14" t="s">
        <v>56</v>
      </c>
      <c r="Q82" s="15" t="s">
        <v>688</v>
      </c>
      <c r="R82" s="14" t="s">
        <v>677</v>
      </c>
      <c r="S82" s="19">
        <v>43623</v>
      </c>
      <c r="T82" s="19">
        <v>43623</v>
      </c>
      <c r="U82" s="15"/>
      <c r="V82" s="1"/>
      <c r="W82" s="2"/>
      <c r="X82" s="2"/>
    </row>
    <row r="83" spans="1:24" ht="140.25" x14ac:dyDescent="0.25">
      <c r="A83" s="11">
        <v>2019</v>
      </c>
      <c r="B83" s="22">
        <v>43586</v>
      </c>
      <c r="C83" s="22">
        <v>43616</v>
      </c>
      <c r="D83" s="11" t="s">
        <v>689</v>
      </c>
      <c r="E83" s="14" t="s">
        <v>672</v>
      </c>
      <c r="F83" s="11" t="s">
        <v>689</v>
      </c>
      <c r="G83" s="14" t="s">
        <v>673</v>
      </c>
      <c r="H83" s="11" t="s">
        <v>689</v>
      </c>
      <c r="I83" s="11" t="s">
        <v>690</v>
      </c>
      <c r="J83" s="15" t="s">
        <v>691</v>
      </c>
      <c r="K83" s="11" t="s">
        <v>692</v>
      </c>
      <c r="L83" s="23">
        <v>0</v>
      </c>
      <c r="M83" s="11" t="s">
        <v>693</v>
      </c>
      <c r="N83" s="11" t="s">
        <v>693</v>
      </c>
      <c r="O83" s="33">
        <f>+(9/9)*100</f>
        <v>100</v>
      </c>
      <c r="P83" s="14" t="s">
        <v>56</v>
      </c>
      <c r="Q83" s="15" t="s">
        <v>691</v>
      </c>
      <c r="R83" s="14" t="s">
        <v>677</v>
      </c>
      <c r="S83" s="19">
        <v>43623</v>
      </c>
      <c r="T83" s="19">
        <v>43623</v>
      </c>
      <c r="U83" s="15"/>
      <c r="V83" s="1"/>
      <c r="W83" s="2"/>
      <c r="X83" s="2"/>
    </row>
    <row r="84" spans="1:24" ht="140.25" x14ac:dyDescent="0.25">
      <c r="A84" s="11">
        <v>2019</v>
      </c>
      <c r="B84" s="22">
        <v>43586</v>
      </c>
      <c r="C84" s="22">
        <v>43616</v>
      </c>
      <c r="D84" s="11" t="s">
        <v>671</v>
      </c>
      <c r="E84" s="14" t="s">
        <v>672</v>
      </c>
      <c r="F84" s="11" t="s">
        <v>671</v>
      </c>
      <c r="G84" s="14" t="s">
        <v>673</v>
      </c>
      <c r="H84" s="11" t="s">
        <v>671</v>
      </c>
      <c r="I84" s="11" t="s">
        <v>694</v>
      </c>
      <c r="J84" s="15" t="s">
        <v>695</v>
      </c>
      <c r="K84" s="11">
        <v>1</v>
      </c>
      <c r="L84" s="23">
        <v>0</v>
      </c>
      <c r="M84" s="11" t="s">
        <v>676</v>
      </c>
      <c r="N84" s="11" t="s">
        <v>676</v>
      </c>
      <c r="O84" s="33">
        <f>+(1/1)*100</f>
        <v>100</v>
      </c>
      <c r="P84" s="14" t="s">
        <v>56</v>
      </c>
      <c r="Q84" s="15" t="s">
        <v>695</v>
      </c>
      <c r="R84" s="14" t="s">
        <v>677</v>
      </c>
      <c r="S84" s="19">
        <v>43623</v>
      </c>
      <c r="T84" s="19">
        <v>43623</v>
      </c>
      <c r="U84" s="15"/>
      <c r="V84" s="2"/>
      <c r="W84" s="2"/>
      <c r="X84" s="2"/>
    </row>
    <row r="85" spans="1:24" ht="140.25" x14ac:dyDescent="0.25">
      <c r="A85" s="11">
        <v>2019</v>
      </c>
      <c r="B85" s="22">
        <v>43586</v>
      </c>
      <c r="C85" s="22">
        <v>43616</v>
      </c>
      <c r="D85" s="11" t="s">
        <v>696</v>
      </c>
      <c r="E85" s="14" t="s">
        <v>672</v>
      </c>
      <c r="F85" s="11" t="s">
        <v>696</v>
      </c>
      <c r="G85" s="14" t="s">
        <v>673</v>
      </c>
      <c r="H85" s="11" t="s">
        <v>696</v>
      </c>
      <c r="I85" s="11" t="s">
        <v>697</v>
      </c>
      <c r="J85" s="15" t="s">
        <v>675</v>
      </c>
      <c r="K85" s="11">
        <v>1</v>
      </c>
      <c r="L85" s="23">
        <v>0</v>
      </c>
      <c r="M85" s="11" t="s">
        <v>698</v>
      </c>
      <c r="N85" s="11" t="s">
        <v>698</v>
      </c>
      <c r="O85" s="34">
        <v>0</v>
      </c>
      <c r="P85" s="14" t="s">
        <v>56</v>
      </c>
      <c r="Q85" s="15" t="s">
        <v>675</v>
      </c>
      <c r="R85" s="14" t="s">
        <v>677</v>
      </c>
      <c r="S85" s="19">
        <v>43623</v>
      </c>
      <c r="T85" s="19">
        <v>43623</v>
      </c>
      <c r="U85" s="15"/>
      <c r="V85" s="2"/>
      <c r="W85" s="2"/>
      <c r="X85" s="2"/>
    </row>
    <row r="86" spans="1:24" ht="140.25" x14ac:dyDescent="0.25">
      <c r="A86" s="11">
        <v>2019</v>
      </c>
      <c r="B86" s="22">
        <v>43586</v>
      </c>
      <c r="C86" s="22">
        <v>43616</v>
      </c>
      <c r="D86" s="11" t="s">
        <v>686</v>
      </c>
      <c r="E86" s="14" t="s">
        <v>672</v>
      </c>
      <c r="F86" s="11" t="s">
        <v>686</v>
      </c>
      <c r="G86" s="14" t="s">
        <v>673</v>
      </c>
      <c r="H86" s="11" t="s">
        <v>686</v>
      </c>
      <c r="I86" s="11" t="s">
        <v>699</v>
      </c>
      <c r="J86" s="15" t="s">
        <v>700</v>
      </c>
      <c r="K86" s="11" t="s">
        <v>63</v>
      </c>
      <c r="L86" s="23">
        <v>0</v>
      </c>
      <c r="M86" s="11" t="s">
        <v>676</v>
      </c>
      <c r="N86" s="11" t="s">
        <v>676</v>
      </c>
      <c r="O86" s="32">
        <f>+(45/45)*100</f>
        <v>100</v>
      </c>
      <c r="P86" s="14" t="s">
        <v>56</v>
      </c>
      <c r="Q86" s="15" t="s">
        <v>700</v>
      </c>
      <c r="R86" s="14" t="s">
        <v>677</v>
      </c>
      <c r="S86" s="19">
        <v>43623</v>
      </c>
      <c r="T86" s="19">
        <v>43623</v>
      </c>
      <c r="U86" s="15"/>
      <c r="V86" s="2"/>
      <c r="W86" s="2"/>
      <c r="X86" s="2"/>
    </row>
    <row r="87" spans="1:24" ht="140.25" x14ac:dyDescent="0.25">
      <c r="A87" s="11">
        <v>2019</v>
      </c>
      <c r="B87" s="22">
        <v>43586</v>
      </c>
      <c r="C87" s="22">
        <v>43616</v>
      </c>
      <c r="D87" s="11" t="s">
        <v>686</v>
      </c>
      <c r="E87" s="14" t="s">
        <v>672</v>
      </c>
      <c r="F87" s="11" t="s">
        <v>686</v>
      </c>
      <c r="G87" s="14" t="s">
        <v>673</v>
      </c>
      <c r="H87" s="11" t="s">
        <v>686</v>
      </c>
      <c r="I87" s="11" t="s">
        <v>701</v>
      </c>
      <c r="J87" s="15" t="s">
        <v>688</v>
      </c>
      <c r="K87" s="11" t="s">
        <v>63</v>
      </c>
      <c r="L87" s="23">
        <v>0</v>
      </c>
      <c r="M87" s="11" t="s">
        <v>676</v>
      </c>
      <c r="N87" s="11" t="s">
        <v>676</v>
      </c>
      <c r="O87" s="32">
        <f>+(29/29)*100</f>
        <v>100</v>
      </c>
      <c r="P87" s="14" t="s">
        <v>56</v>
      </c>
      <c r="Q87" s="15" t="s">
        <v>688</v>
      </c>
      <c r="R87" s="14" t="s">
        <v>677</v>
      </c>
      <c r="S87" s="19">
        <v>43623</v>
      </c>
      <c r="T87" s="19">
        <v>43623</v>
      </c>
      <c r="U87" s="15"/>
      <c r="V87" s="2"/>
      <c r="W87" s="2"/>
      <c r="X87" s="2"/>
    </row>
    <row r="88" spans="1:24" ht="140.25" x14ac:dyDescent="0.25">
      <c r="A88" s="11">
        <v>2019</v>
      </c>
      <c r="B88" s="22">
        <v>43586</v>
      </c>
      <c r="C88" s="22">
        <v>43616</v>
      </c>
      <c r="D88" s="11" t="s">
        <v>689</v>
      </c>
      <c r="E88" s="14" t="s">
        <v>672</v>
      </c>
      <c r="F88" s="11" t="s">
        <v>689</v>
      </c>
      <c r="G88" s="14" t="s">
        <v>673</v>
      </c>
      <c r="H88" s="11" t="s">
        <v>689</v>
      </c>
      <c r="I88" s="11" t="s">
        <v>812</v>
      </c>
      <c r="J88" s="15" t="s">
        <v>691</v>
      </c>
      <c r="K88" s="11" t="s">
        <v>63</v>
      </c>
      <c r="L88" s="23">
        <v>0</v>
      </c>
      <c r="M88" s="11" t="s">
        <v>693</v>
      </c>
      <c r="N88" s="11" t="s">
        <v>693</v>
      </c>
      <c r="O88" s="33">
        <f>+(9/9)*100</f>
        <v>100</v>
      </c>
      <c r="P88" s="14" t="s">
        <v>56</v>
      </c>
      <c r="Q88" s="15" t="s">
        <v>691</v>
      </c>
      <c r="R88" s="14" t="s">
        <v>677</v>
      </c>
      <c r="S88" s="19">
        <v>43623</v>
      </c>
      <c r="T88" s="19">
        <v>43623</v>
      </c>
      <c r="U88" s="15"/>
      <c r="V88" s="2"/>
      <c r="W88" s="2"/>
      <c r="X88" s="2"/>
    </row>
    <row r="89" spans="1:24" ht="140.25" x14ac:dyDescent="0.25">
      <c r="A89" s="11">
        <v>2019</v>
      </c>
      <c r="B89" s="22">
        <v>43586</v>
      </c>
      <c r="C89" s="22">
        <v>43616</v>
      </c>
      <c r="D89" s="11" t="s">
        <v>702</v>
      </c>
      <c r="E89" s="14" t="s">
        <v>672</v>
      </c>
      <c r="F89" s="11" t="s">
        <v>702</v>
      </c>
      <c r="G89" s="14" t="s">
        <v>673</v>
      </c>
      <c r="H89" s="11" t="s">
        <v>702</v>
      </c>
      <c r="I89" s="11" t="s">
        <v>813</v>
      </c>
      <c r="J89" s="15" t="s">
        <v>700</v>
      </c>
      <c r="K89" s="11" t="s">
        <v>63</v>
      </c>
      <c r="L89" s="23">
        <v>0</v>
      </c>
      <c r="M89" s="11" t="s">
        <v>704</v>
      </c>
      <c r="N89" s="11" t="s">
        <v>704</v>
      </c>
      <c r="O89" s="32">
        <f>+(125/125)*100</f>
        <v>100</v>
      </c>
      <c r="P89" s="14" t="s">
        <v>56</v>
      </c>
      <c r="Q89" s="15" t="s">
        <v>700</v>
      </c>
      <c r="R89" s="14" t="s">
        <v>677</v>
      </c>
      <c r="S89" s="19">
        <v>43623</v>
      </c>
      <c r="T89" s="19">
        <v>43623</v>
      </c>
      <c r="U89" s="15"/>
      <c r="V89" s="2"/>
      <c r="W89" s="2"/>
      <c r="X89" s="2"/>
    </row>
    <row r="90" spans="1:24" ht="140.25" x14ac:dyDescent="0.25">
      <c r="A90" s="11">
        <v>2019</v>
      </c>
      <c r="B90" s="22">
        <v>43586</v>
      </c>
      <c r="C90" s="22">
        <v>43616</v>
      </c>
      <c r="D90" s="11" t="s">
        <v>702</v>
      </c>
      <c r="E90" s="14" t="s">
        <v>672</v>
      </c>
      <c r="F90" s="11" t="s">
        <v>702</v>
      </c>
      <c r="G90" s="14" t="s">
        <v>673</v>
      </c>
      <c r="H90" s="11" t="s">
        <v>702</v>
      </c>
      <c r="I90" s="11" t="s">
        <v>814</v>
      </c>
      <c r="J90" s="15" t="s">
        <v>705</v>
      </c>
      <c r="K90" s="11" t="s">
        <v>63</v>
      </c>
      <c r="L90" s="23">
        <v>0</v>
      </c>
      <c r="M90" s="11" t="s">
        <v>706</v>
      </c>
      <c r="N90" s="11" t="s">
        <v>706</v>
      </c>
      <c r="O90" s="32">
        <f>+(8/8)*100</f>
        <v>100</v>
      </c>
      <c r="P90" s="14" t="s">
        <v>56</v>
      </c>
      <c r="Q90" s="15" t="s">
        <v>705</v>
      </c>
      <c r="R90" s="14" t="s">
        <v>677</v>
      </c>
      <c r="S90" s="19">
        <v>43623</v>
      </c>
      <c r="T90" s="19">
        <v>43623</v>
      </c>
      <c r="U90" s="15"/>
      <c r="V90" s="2"/>
      <c r="W90" s="2"/>
      <c r="X90" s="2"/>
    </row>
    <row r="91" spans="1:24" ht="140.25" x14ac:dyDescent="0.25">
      <c r="A91" s="11">
        <v>2019</v>
      </c>
      <c r="B91" s="22">
        <v>43586</v>
      </c>
      <c r="C91" s="22">
        <v>43616</v>
      </c>
      <c r="D91" s="11" t="s">
        <v>689</v>
      </c>
      <c r="E91" s="14" t="s">
        <v>672</v>
      </c>
      <c r="F91" s="11" t="s">
        <v>689</v>
      </c>
      <c r="G91" s="14" t="s">
        <v>673</v>
      </c>
      <c r="H91" s="11" t="s">
        <v>689</v>
      </c>
      <c r="I91" s="11" t="s">
        <v>812</v>
      </c>
      <c r="J91" s="15" t="s">
        <v>707</v>
      </c>
      <c r="K91" s="11" t="s">
        <v>63</v>
      </c>
      <c r="L91" s="23">
        <v>0</v>
      </c>
      <c r="M91" s="11" t="s">
        <v>693</v>
      </c>
      <c r="N91" s="11" t="s">
        <v>693</v>
      </c>
      <c r="O91" s="33">
        <f>+(9/9)*100</f>
        <v>100</v>
      </c>
      <c r="P91" s="14" t="s">
        <v>56</v>
      </c>
      <c r="Q91" s="15" t="s">
        <v>707</v>
      </c>
      <c r="R91" s="14" t="s">
        <v>677</v>
      </c>
      <c r="S91" s="19">
        <v>43623</v>
      </c>
      <c r="T91" s="19">
        <v>43623</v>
      </c>
      <c r="U91" s="15"/>
      <c r="V91" s="2"/>
      <c r="W91" s="2"/>
      <c r="X91" s="2"/>
    </row>
    <row r="92" spans="1:24" ht="140.25" x14ac:dyDescent="0.25">
      <c r="A92" s="11">
        <v>2019</v>
      </c>
      <c r="B92" s="22">
        <v>43586</v>
      </c>
      <c r="C92" s="22">
        <v>43616</v>
      </c>
      <c r="D92" s="11" t="s">
        <v>708</v>
      </c>
      <c r="E92" s="14" t="s">
        <v>672</v>
      </c>
      <c r="F92" s="11" t="s">
        <v>708</v>
      </c>
      <c r="G92" s="14" t="s">
        <v>673</v>
      </c>
      <c r="H92" s="11" t="s">
        <v>708</v>
      </c>
      <c r="I92" s="11" t="s">
        <v>709</v>
      </c>
      <c r="J92" s="15" t="s">
        <v>710</v>
      </c>
      <c r="K92" s="11" t="s">
        <v>63</v>
      </c>
      <c r="L92" s="23">
        <v>0</v>
      </c>
      <c r="M92" s="11" t="s">
        <v>676</v>
      </c>
      <c r="N92" s="11" t="s">
        <v>676</v>
      </c>
      <c r="O92" s="32">
        <f>+(1/1)*100</f>
        <v>100</v>
      </c>
      <c r="P92" s="14" t="s">
        <v>56</v>
      </c>
      <c r="Q92" s="15" t="s">
        <v>710</v>
      </c>
      <c r="R92" s="14" t="s">
        <v>677</v>
      </c>
      <c r="S92" s="19">
        <v>43623</v>
      </c>
      <c r="T92" s="19">
        <v>43623</v>
      </c>
      <c r="U92" s="15"/>
      <c r="V92" s="2"/>
      <c r="W92" s="2"/>
      <c r="X92" s="2"/>
    </row>
    <row r="93" spans="1:24" ht="140.25" x14ac:dyDescent="0.25">
      <c r="A93" s="11">
        <v>2019</v>
      </c>
      <c r="B93" s="22">
        <v>43586</v>
      </c>
      <c r="C93" s="22">
        <v>43616</v>
      </c>
      <c r="D93" s="11" t="s">
        <v>696</v>
      </c>
      <c r="E93" s="14" t="s">
        <v>672</v>
      </c>
      <c r="F93" s="11" t="s">
        <v>696</v>
      </c>
      <c r="G93" s="14" t="s">
        <v>673</v>
      </c>
      <c r="H93" s="11" t="s">
        <v>696</v>
      </c>
      <c r="I93" s="11" t="s">
        <v>711</v>
      </c>
      <c r="J93" s="15" t="s">
        <v>712</v>
      </c>
      <c r="K93" s="11">
        <v>1</v>
      </c>
      <c r="L93" s="23">
        <v>0</v>
      </c>
      <c r="M93" s="11" t="s">
        <v>698</v>
      </c>
      <c r="N93" s="11" t="s">
        <v>698</v>
      </c>
      <c r="O93" s="34">
        <v>0</v>
      </c>
      <c r="P93" s="14" t="s">
        <v>56</v>
      </c>
      <c r="Q93" s="15" t="s">
        <v>712</v>
      </c>
      <c r="R93" s="14" t="s">
        <v>677</v>
      </c>
      <c r="S93" s="19">
        <v>43623</v>
      </c>
      <c r="T93" s="19">
        <v>43623</v>
      </c>
      <c r="U93" s="15"/>
      <c r="V93" s="2"/>
      <c r="W93" s="2"/>
      <c r="X93" s="2"/>
    </row>
    <row r="94" spans="1:24" ht="140.25" x14ac:dyDescent="0.25">
      <c r="A94" s="11">
        <v>2019</v>
      </c>
      <c r="B94" s="22">
        <v>43586</v>
      </c>
      <c r="C94" s="22">
        <v>43616</v>
      </c>
      <c r="D94" s="11" t="s">
        <v>702</v>
      </c>
      <c r="E94" s="14" t="s">
        <v>672</v>
      </c>
      <c r="F94" s="11" t="s">
        <v>702</v>
      </c>
      <c r="G94" s="14" t="s">
        <v>673</v>
      </c>
      <c r="H94" s="11" t="s">
        <v>702</v>
      </c>
      <c r="I94" s="11" t="s">
        <v>815</v>
      </c>
      <c r="J94" s="15" t="s">
        <v>218</v>
      </c>
      <c r="K94" s="11" t="s">
        <v>63</v>
      </c>
      <c r="L94" s="23">
        <v>0</v>
      </c>
      <c r="M94" s="11" t="s">
        <v>713</v>
      </c>
      <c r="N94" s="11" t="s">
        <v>713</v>
      </c>
      <c r="O94" s="32">
        <f>+(1/1)*100</f>
        <v>100</v>
      </c>
      <c r="P94" s="14" t="s">
        <v>56</v>
      </c>
      <c r="Q94" s="15" t="s">
        <v>218</v>
      </c>
      <c r="R94" s="14" t="s">
        <v>677</v>
      </c>
      <c r="S94" s="19">
        <v>43623</v>
      </c>
      <c r="T94" s="19">
        <v>43623</v>
      </c>
      <c r="U94" s="15"/>
      <c r="V94" s="2"/>
      <c r="W94" s="2"/>
      <c r="X94" s="2"/>
    </row>
    <row r="95" spans="1:24" ht="140.25" x14ac:dyDescent="0.25">
      <c r="A95" s="11">
        <v>2019</v>
      </c>
      <c r="B95" s="22">
        <v>43586</v>
      </c>
      <c r="C95" s="22">
        <v>43616</v>
      </c>
      <c r="D95" s="11" t="s">
        <v>708</v>
      </c>
      <c r="E95" s="14" t="s">
        <v>672</v>
      </c>
      <c r="F95" s="11" t="s">
        <v>708</v>
      </c>
      <c r="G95" s="14" t="s">
        <v>673</v>
      </c>
      <c r="H95" s="11" t="s">
        <v>708</v>
      </c>
      <c r="I95" s="11" t="s">
        <v>816</v>
      </c>
      <c r="J95" s="15" t="s">
        <v>691</v>
      </c>
      <c r="K95" s="11" t="s">
        <v>134</v>
      </c>
      <c r="L95" s="23">
        <v>0</v>
      </c>
      <c r="M95" s="11" t="s">
        <v>714</v>
      </c>
      <c r="N95" s="11" t="s">
        <v>714</v>
      </c>
      <c r="O95" s="32">
        <f>+(5/5)*100</f>
        <v>100</v>
      </c>
      <c r="P95" s="14" t="s">
        <v>56</v>
      </c>
      <c r="Q95" s="15" t="s">
        <v>691</v>
      </c>
      <c r="R95" s="14" t="s">
        <v>677</v>
      </c>
      <c r="S95" s="19">
        <v>43623</v>
      </c>
      <c r="T95" s="19">
        <v>43623</v>
      </c>
      <c r="U95" s="15"/>
      <c r="V95" s="2"/>
      <c r="W95" s="2"/>
      <c r="X95" s="2"/>
    </row>
    <row r="96" spans="1:24" ht="140.25" x14ac:dyDescent="0.25">
      <c r="A96" s="11">
        <v>2019</v>
      </c>
      <c r="B96" s="22">
        <v>43586</v>
      </c>
      <c r="C96" s="22">
        <v>43616</v>
      </c>
      <c r="D96" s="11" t="s">
        <v>708</v>
      </c>
      <c r="E96" s="14" t="s">
        <v>672</v>
      </c>
      <c r="F96" s="11" t="s">
        <v>708</v>
      </c>
      <c r="G96" s="14" t="s">
        <v>673</v>
      </c>
      <c r="H96" s="11" t="s">
        <v>708</v>
      </c>
      <c r="I96" s="11" t="s">
        <v>715</v>
      </c>
      <c r="J96" s="15" t="s">
        <v>691</v>
      </c>
      <c r="K96" s="11" t="s">
        <v>134</v>
      </c>
      <c r="L96" s="23">
        <v>0</v>
      </c>
      <c r="M96" s="11" t="s">
        <v>716</v>
      </c>
      <c r="N96" s="11" t="s">
        <v>716</v>
      </c>
      <c r="O96" s="32">
        <f>+(2/2)*100</f>
        <v>100</v>
      </c>
      <c r="P96" s="14" t="s">
        <v>56</v>
      </c>
      <c r="Q96" s="15" t="s">
        <v>691</v>
      </c>
      <c r="R96" s="14" t="s">
        <v>677</v>
      </c>
      <c r="S96" s="19">
        <v>43623</v>
      </c>
      <c r="T96" s="19">
        <v>43623</v>
      </c>
      <c r="U96" s="15"/>
      <c r="V96" s="2"/>
      <c r="W96" s="2"/>
      <c r="X96" s="2"/>
    </row>
    <row r="97" spans="1:24" ht="140.25" x14ac:dyDescent="0.25">
      <c r="A97" s="11">
        <v>2019</v>
      </c>
      <c r="B97" s="22">
        <v>43586</v>
      </c>
      <c r="C97" s="22">
        <v>43616</v>
      </c>
      <c r="D97" s="11" t="s">
        <v>702</v>
      </c>
      <c r="E97" s="14" t="s">
        <v>672</v>
      </c>
      <c r="F97" s="11" t="s">
        <v>702</v>
      </c>
      <c r="G97" s="14" t="s">
        <v>673</v>
      </c>
      <c r="H97" s="11" t="s">
        <v>702</v>
      </c>
      <c r="I97" s="11" t="s">
        <v>717</v>
      </c>
      <c r="J97" s="15" t="s">
        <v>718</v>
      </c>
      <c r="K97" s="11">
        <v>1</v>
      </c>
      <c r="L97" s="23">
        <v>0</v>
      </c>
      <c r="M97" s="11" t="s">
        <v>716</v>
      </c>
      <c r="N97" s="11" t="s">
        <v>716</v>
      </c>
      <c r="O97" s="32">
        <f>+(1/1)*100</f>
        <v>100</v>
      </c>
      <c r="P97" s="14" t="s">
        <v>56</v>
      </c>
      <c r="Q97" s="15" t="s">
        <v>718</v>
      </c>
      <c r="R97" s="14" t="s">
        <v>677</v>
      </c>
      <c r="S97" s="19">
        <v>43623</v>
      </c>
      <c r="T97" s="19">
        <v>43623</v>
      </c>
      <c r="U97" s="15"/>
      <c r="V97" s="2"/>
      <c r="W97" s="2"/>
      <c r="X97" s="2"/>
    </row>
    <row r="98" spans="1:24" ht="140.25" x14ac:dyDescent="0.25">
      <c r="A98" s="11">
        <v>2019</v>
      </c>
      <c r="B98" s="22">
        <v>43586</v>
      </c>
      <c r="C98" s="22">
        <v>43616</v>
      </c>
      <c r="D98" s="11" t="s">
        <v>719</v>
      </c>
      <c r="E98" s="14" t="s">
        <v>672</v>
      </c>
      <c r="F98" s="11" t="s">
        <v>719</v>
      </c>
      <c r="G98" s="14" t="s">
        <v>673</v>
      </c>
      <c r="H98" s="11" t="s">
        <v>719</v>
      </c>
      <c r="I98" s="11" t="s">
        <v>703</v>
      </c>
      <c r="J98" s="15" t="s">
        <v>700</v>
      </c>
      <c r="K98" s="11" t="s">
        <v>63</v>
      </c>
      <c r="L98" s="23">
        <v>0</v>
      </c>
      <c r="M98" s="11" t="s">
        <v>720</v>
      </c>
      <c r="N98" s="11" t="s">
        <v>720</v>
      </c>
      <c r="O98" s="32">
        <f>+(4/4)*100</f>
        <v>100</v>
      </c>
      <c r="P98" s="14" t="s">
        <v>56</v>
      </c>
      <c r="Q98" s="15" t="s">
        <v>700</v>
      </c>
      <c r="R98" s="14" t="s">
        <v>677</v>
      </c>
      <c r="S98" s="19">
        <v>43623</v>
      </c>
      <c r="T98" s="19">
        <v>43623</v>
      </c>
      <c r="U98" s="15"/>
      <c r="V98" s="2"/>
      <c r="W98" s="2"/>
      <c r="X98" s="2"/>
    </row>
    <row r="99" spans="1:24" ht="140.25" x14ac:dyDescent="0.25">
      <c r="A99" s="11">
        <v>2019</v>
      </c>
      <c r="B99" s="22">
        <v>43586</v>
      </c>
      <c r="C99" s="22">
        <v>43616</v>
      </c>
      <c r="D99" s="11" t="s">
        <v>671</v>
      </c>
      <c r="E99" s="14" t="s">
        <v>672</v>
      </c>
      <c r="F99" s="11" t="s">
        <v>671</v>
      </c>
      <c r="G99" s="14" t="s">
        <v>673</v>
      </c>
      <c r="H99" s="11" t="s">
        <v>671</v>
      </c>
      <c r="I99" s="11" t="s">
        <v>721</v>
      </c>
      <c r="J99" s="15" t="s">
        <v>722</v>
      </c>
      <c r="K99" s="11" t="s">
        <v>63</v>
      </c>
      <c r="L99" s="23">
        <v>0</v>
      </c>
      <c r="M99" s="11" t="s">
        <v>723</v>
      </c>
      <c r="N99" s="11" t="s">
        <v>723</v>
      </c>
      <c r="O99" s="32">
        <f>+(6/6)*100</f>
        <v>100</v>
      </c>
      <c r="P99" s="14" t="s">
        <v>56</v>
      </c>
      <c r="Q99" s="15" t="s">
        <v>722</v>
      </c>
      <c r="R99" s="14" t="s">
        <v>677</v>
      </c>
      <c r="S99" s="19">
        <v>43623</v>
      </c>
      <c r="T99" s="19">
        <v>43623</v>
      </c>
      <c r="U99" s="15"/>
      <c r="V99" s="2"/>
      <c r="W99" s="2"/>
      <c r="X99" s="2"/>
    </row>
    <row r="100" spans="1:24" ht="140.25" x14ac:dyDescent="0.25">
      <c r="A100" s="11">
        <v>2019</v>
      </c>
      <c r="B100" s="22">
        <v>43586</v>
      </c>
      <c r="C100" s="22">
        <v>43616</v>
      </c>
      <c r="D100" s="11" t="s">
        <v>724</v>
      </c>
      <c r="E100" s="14" t="s">
        <v>672</v>
      </c>
      <c r="F100" s="11" t="s">
        <v>724</v>
      </c>
      <c r="G100" s="14" t="s">
        <v>673</v>
      </c>
      <c r="H100" s="11" t="s">
        <v>724</v>
      </c>
      <c r="I100" s="11" t="s">
        <v>817</v>
      </c>
      <c r="J100" s="15" t="s">
        <v>725</v>
      </c>
      <c r="K100" s="11" t="s">
        <v>63</v>
      </c>
      <c r="L100" s="23">
        <v>0</v>
      </c>
      <c r="M100" s="11" t="s">
        <v>314</v>
      </c>
      <c r="N100" s="11" t="s">
        <v>314</v>
      </c>
      <c r="O100" s="32">
        <f>+(8/8)*100</f>
        <v>100</v>
      </c>
      <c r="P100" s="14" t="s">
        <v>56</v>
      </c>
      <c r="Q100" s="15" t="s">
        <v>725</v>
      </c>
      <c r="R100" s="14" t="s">
        <v>677</v>
      </c>
      <c r="S100" s="19">
        <v>43623</v>
      </c>
      <c r="T100" s="19">
        <v>43623</v>
      </c>
      <c r="U100" s="15"/>
      <c r="V100" s="2"/>
      <c r="W100" s="2"/>
      <c r="X100" s="2"/>
    </row>
    <row r="101" spans="1:24" ht="140.25" x14ac:dyDescent="0.25">
      <c r="A101" s="11">
        <v>2019</v>
      </c>
      <c r="B101" s="22">
        <v>43586</v>
      </c>
      <c r="C101" s="22">
        <v>43616</v>
      </c>
      <c r="D101" s="11" t="s">
        <v>310</v>
      </c>
      <c r="E101" s="14" t="s">
        <v>672</v>
      </c>
      <c r="F101" s="11" t="s">
        <v>310</v>
      </c>
      <c r="G101" s="14" t="s">
        <v>673</v>
      </c>
      <c r="H101" s="11" t="s">
        <v>310</v>
      </c>
      <c r="I101" s="11" t="s">
        <v>82</v>
      </c>
      <c r="J101" s="15" t="s">
        <v>726</v>
      </c>
      <c r="K101" s="11" t="s">
        <v>63</v>
      </c>
      <c r="L101" s="23">
        <v>0</v>
      </c>
      <c r="M101" s="11" t="s">
        <v>314</v>
      </c>
      <c r="N101" s="11" t="s">
        <v>314</v>
      </c>
      <c r="O101" s="35">
        <f>+(3/27)*100</f>
        <v>11.111111111111111</v>
      </c>
      <c r="P101" s="14" t="s">
        <v>56</v>
      </c>
      <c r="Q101" s="15" t="s">
        <v>726</v>
      </c>
      <c r="R101" s="14" t="s">
        <v>677</v>
      </c>
      <c r="S101" s="19">
        <v>43623</v>
      </c>
      <c r="T101" s="19">
        <v>43623</v>
      </c>
      <c r="U101" s="15"/>
      <c r="V101" s="2"/>
      <c r="W101" s="2"/>
      <c r="X101" s="2"/>
    </row>
    <row r="102" spans="1:24" ht="140.25" x14ac:dyDescent="0.25">
      <c r="A102" s="11">
        <v>2019</v>
      </c>
      <c r="B102" s="22">
        <v>43586</v>
      </c>
      <c r="C102" s="22">
        <v>43616</v>
      </c>
      <c r="D102" s="11" t="s">
        <v>727</v>
      </c>
      <c r="E102" s="14" t="s">
        <v>672</v>
      </c>
      <c r="F102" s="11" t="s">
        <v>727</v>
      </c>
      <c r="G102" s="14" t="s">
        <v>673</v>
      </c>
      <c r="H102" s="11" t="s">
        <v>727</v>
      </c>
      <c r="I102" s="11" t="s">
        <v>728</v>
      </c>
      <c r="J102" s="15" t="s">
        <v>729</v>
      </c>
      <c r="K102" s="11" t="s">
        <v>684</v>
      </c>
      <c r="L102" s="23">
        <v>0</v>
      </c>
      <c r="M102" s="11" t="s">
        <v>311</v>
      </c>
      <c r="N102" s="11" t="s">
        <v>311</v>
      </c>
      <c r="O102" s="32">
        <f>+(20/20)*100</f>
        <v>100</v>
      </c>
      <c r="P102" s="14" t="s">
        <v>56</v>
      </c>
      <c r="Q102" s="15" t="s">
        <v>729</v>
      </c>
      <c r="R102" s="14" t="s">
        <v>677</v>
      </c>
      <c r="S102" s="19">
        <v>43623</v>
      </c>
      <c r="T102" s="19">
        <v>43623</v>
      </c>
      <c r="U102" s="15"/>
      <c r="V102" s="2"/>
      <c r="W102" s="2"/>
      <c r="X102" s="2"/>
    </row>
    <row r="103" spans="1:24" ht="89.25" x14ac:dyDescent="0.25">
      <c r="A103" s="11">
        <v>2019</v>
      </c>
      <c r="B103" s="22">
        <v>43586</v>
      </c>
      <c r="C103" s="22">
        <v>43616</v>
      </c>
      <c r="D103" s="11" t="s">
        <v>490</v>
      </c>
      <c r="E103" s="11" t="s">
        <v>491</v>
      </c>
      <c r="F103" s="11" t="s">
        <v>492</v>
      </c>
      <c r="G103" s="11" t="s">
        <v>73</v>
      </c>
      <c r="H103" s="11" t="s">
        <v>493</v>
      </c>
      <c r="I103" s="11" t="s">
        <v>494</v>
      </c>
      <c r="J103" s="11" t="s">
        <v>495</v>
      </c>
      <c r="K103" s="11" t="s">
        <v>496</v>
      </c>
      <c r="L103" s="11">
        <v>10</v>
      </c>
      <c r="M103" s="11">
        <v>9</v>
      </c>
      <c r="N103" s="11">
        <v>9</v>
      </c>
      <c r="O103" s="13">
        <v>1</v>
      </c>
      <c r="P103" s="11" t="s">
        <v>57</v>
      </c>
      <c r="Q103" s="11" t="s">
        <v>497</v>
      </c>
      <c r="R103" s="11" t="s">
        <v>498</v>
      </c>
      <c r="S103" s="19">
        <v>43595</v>
      </c>
      <c r="T103" s="19">
        <v>43595</v>
      </c>
      <c r="U103" s="11" t="s">
        <v>499</v>
      </c>
      <c r="V103" s="2"/>
      <c r="W103" s="2"/>
      <c r="X103" s="2"/>
    </row>
    <row r="104" spans="1:24" ht="89.25" x14ac:dyDescent="0.25">
      <c r="A104" s="11">
        <v>2019</v>
      </c>
      <c r="B104" s="22">
        <v>43586</v>
      </c>
      <c r="C104" s="22">
        <v>43616</v>
      </c>
      <c r="D104" s="11" t="s">
        <v>500</v>
      </c>
      <c r="E104" s="11" t="s">
        <v>491</v>
      </c>
      <c r="F104" s="11" t="s">
        <v>501</v>
      </c>
      <c r="G104" s="11" t="s">
        <v>73</v>
      </c>
      <c r="H104" s="11" t="s">
        <v>493</v>
      </c>
      <c r="I104" s="11" t="s">
        <v>494</v>
      </c>
      <c r="J104" s="11" t="s">
        <v>495</v>
      </c>
      <c r="K104" s="11" t="s">
        <v>496</v>
      </c>
      <c r="L104" s="11">
        <v>10</v>
      </c>
      <c r="M104" s="11">
        <v>9</v>
      </c>
      <c r="N104" s="11">
        <v>9</v>
      </c>
      <c r="O104" s="13">
        <v>1</v>
      </c>
      <c r="P104" s="11" t="s">
        <v>57</v>
      </c>
      <c r="Q104" s="11" t="s">
        <v>497</v>
      </c>
      <c r="R104" s="11" t="s">
        <v>498</v>
      </c>
      <c r="S104" s="19">
        <v>43595</v>
      </c>
      <c r="T104" s="19">
        <v>43595</v>
      </c>
      <c r="U104" s="11" t="s">
        <v>499</v>
      </c>
      <c r="V104" s="2"/>
      <c r="W104" s="2"/>
      <c r="X104" s="2"/>
    </row>
    <row r="105" spans="1:24" ht="89.25" x14ac:dyDescent="0.25">
      <c r="A105" s="11">
        <v>2019</v>
      </c>
      <c r="B105" s="22">
        <v>43586</v>
      </c>
      <c r="C105" s="22">
        <v>43616</v>
      </c>
      <c r="D105" s="11" t="s">
        <v>502</v>
      </c>
      <c r="E105" s="11" t="s">
        <v>503</v>
      </c>
      <c r="F105" s="11" t="s">
        <v>504</v>
      </c>
      <c r="G105" s="11" t="s">
        <v>73</v>
      </c>
      <c r="H105" s="11" t="s">
        <v>505</v>
      </c>
      <c r="I105" s="11" t="s">
        <v>506</v>
      </c>
      <c r="J105" s="11" t="s">
        <v>495</v>
      </c>
      <c r="K105" s="11" t="s">
        <v>496</v>
      </c>
      <c r="L105" s="11">
        <v>80</v>
      </c>
      <c r="M105" s="11">
        <v>80</v>
      </c>
      <c r="N105" s="11">
        <v>80</v>
      </c>
      <c r="O105" s="13">
        <v>1</v>
      </c>
      <c r="P105" s="11" t="s">
        <v>57</v>
      </c>
      <c r="Q105" s="11" t="s">
        <v>497</v>
      </c>
      <c r="R105" s="11" t="s">
        <v>498</v>
      </c>
      <c r="S105" s="19">
        <v>43595</v>
      </c>
      <c r="T105" s="19">
        <v>43595</v>
      </c>
      <c r="U105" s="11" t="s">
        <v>499</v>
      </c>
      <c r="V105" s="2"/>
      <c r="W105" s="2"/>
      <c r="X105" s="2"/>
    </row>
    <row r="106" spans="1:24" ht="127.5" x14ac:dyDescent="0.25">
      <c r="A106" s="11">
        <v>2019</v>
      </c>
      <c r="B106" s="22">
        <v>43586</v>
      </c>
      <c r="C106" s="22">
        <v>43616</v>
      </c>
      <c r="D106" s="11" t="s">
        <v>507</v>
      </c>
      <c r="E106" s="11" t="s">
        <v>508</v>
      </c>
      <c r="F106" s="11" t="s">
        <v>509</v>
      </c>
      <c r="G106" s="11" t="s">
        <v>73</v>
      </c>
      <c r="H106" s="11" t="s">
        <v>510</v>
      </c>
      <c r="I106" s="11" t="s">
        <v>511</v>
      </c>
      <c r="J106" s="11" t="s">
        <v>495</v>
      </c>
      <c r="K106" s="11" t="s">
        <v>496</v>
      </c>
      <c r="L106" s="11">
        <v>2</v>
      </c>
      <c r="M106" s="11">
        <v>3</v>
      </c>
      <c r="N106" s="11">
        <v>3</v>
      </c>
      <c r="O106" s="11">
        <v>100</v>
      </c>
      <c r="P106" s="11" t="s">
        <v>56</v>
      </c>
      <c r="Q106" s="11" t="s">
        <v>497</v>
      </c>
      <c r="R106" s="11" t="s">
        <v>498</v>
      </c>
      <c r="S106" s="19">
        <v>43595</v>
      </c>
      <c r="T106" s="19">
        <v>43595</v>
      </c>
      <c r="U106" s="11" t="s">
        <v>499</v>
      </c>
      <c r="V106" s="1"/>
      <c r="W106" s="2"/>
      <c r="X106" s="2"/>
    </row>
    <row r="107" spans="1:24" ht="89.25" x14ac:dyDescent="0.25">
      <c r="A107" s="11">
        <v>2019</v>
      </c>
      <c r="B107" s="22">
        <v>43586</v>
      </c>
      <c r="C107" s="22">
        <v>43616</v>
      </c>
      <c r="D107" s="11" t="s">
        <v>512</v>
      </c>
      <c r="E107" s="11" t="s">
        <v>513</v>
      </c>
      <c r="F107" s="11" t="s">
        <v>514</v>
      </c>
      <c r="G107" s="11" t="s">
        <v>515</v>
      </c>
      <c r="H107" s="11" t="s">
        <v>516</v>
      </c>
      <c r="I107" s="11" t="s">
        <v>517</v>
      </c>
      <c r="J107" s="11" t="s">
        <v>495</v>
      </c>
      <c r="K107" s="11" t="s">
        <v>496</v>
      </c>
      <c r="L107" s="11">
        <v>1</v>
      </c>
      <c r="M107" s="11">
        <v>2</v>
      </c>
      <c r="N107" s="11">
        <v>2</v>
      </c>
      <c r="O107" s="11">
        <v>100</v>
      </c>
      <c r="P107" s="11" t="s">
        <v>56</v>
      </c>
      <c r="Q107" s="11" t="s">
        <v>497</v>
      </c>
      <c r="R107" s="11" t="s">
        <v>498</v>
      </c>
      <c r="S107" s="19">
        <v>43595</v>
      </c>
      <c r="T107" s="19">
        <v>43595</v>
      </c>
      <c r="U107" s="11" t="s">
        <v>499</v>
      </c>
      <c r="V107" s="1"/>
      <c r="W107" s="2"/>
      <c r="X107" s="2"/>
    </row>
    <row r="108" spans="1:24" ht="89.25" x14ac:dyDescent="0.25">
      <c r="A108" s="11">
        <v>2019</v>
      </c>
      <c r="B108" s="22">
        <v>43586</v>
      </c>
      <c r="C108" s="22">
        <v>43616</v>
      </c>
      <c r="D108" s="11" t="s">
        <v>518</v>
      </c>
      <c r="E108" s="11" t="s">
        <v>519</v>
      </c>
      <c r="F108" s="11" t="s">
        <v>520</v>
      </c>
      <c r="G108" s="11" t="s">
        <v>73</v>
      </c>
      <c r="H108" s="11" t="s">
        <v>519</v>
      </c>
      <c r="I108" s="11" t="s">
        <v>521</v>
      </c>
      <c r="J108" s="11" t="s">
        <v>495</v>
      </c>
      <c r="K108" s="11" t="s">
        <v>63</v>
      </c>
      <c r="L108" s="11">
        <v>10</v>
      </c>
      <c r="M108" s="11">
        <v>9</v>
      </c>
      <c r="N108" s="11">
        <v>9</v>
      </c>
      <c r="O108" s="11">
        <v>100</v>
      </c>
      <c r="P108" s="11" t="s">
        <v>57</v>
      </c>
      <c r="Q108" s="11" t="s">
        <v>497</v>
      </c>
      <c r="R108" s="11" t="s">
        <v>498</v>
      </c>
      <c r="S108" s="19">
        <v>43595</v>
      </c>
      <c r="T108" s="19">
        <v>43595</v>
      </c>
      <c r="U108" s="11" t="s">
        <v>499</v>
      </c>
      <c r="V108" s="1"/>
      <c r="W108" s="2"/>
      <c r="X108" s="2"/>
    </row>
    <row r="109" spans="1:24" ht="89.25" x14ac:dyDescent="0.25">
      <c r="A109" s="11">
        <v>2019</v>
      </c>
      <c r="B109" s="22">
        <v>43586</v>
      </c>
      <c r="C109" s="22">
        <v>43616</v>
      </c>
      <c r="D109" s="11" t="s">
        <v>310</v>
      </c>
      <c r="E109" s="11" t="s">
        <v>314</v>
      </c>
      <c r="F109" s="11" t="s">
        <v>522</v>
      </c>
      <c r="G109" s="11" t="s">
        <v>73</v>
      </c>
      <c r="H109" s="11" t="s">
        <v>313</v>
      </c>
      <c r="I109" s="11" t="s">
        <v>82</v>
      </c>
      <c r="J109" s="11" t="s">
        <v>495</v>
      </c>
      <c r="K109" s="11" t="s">
        <v>63</v>
      </c>
      <c r="L109" s="11">
        <v>1</v>
      </c>
      <c r="M109" s="11">
        <v>1</v>
      </c>
      <c r="N109" s="11">
        <v>1</v>
      </c>
      <c r="O109" s="11">
        <v>100</v>
      </c>
      <c r="P109" s="11" t="s">
        <v>56</v>
      </c>
      <c r="Q109" s="11" t="s">
        <v>497</v>
      </c>
      <c r="R109" s="11" t="s">
        <v>498</v>
      </c>
      <c r="S109" s="19">
        <v>43595</v>
      </c>
      <c r="T109" s="19">
        <v>43595</v>
      </c>
      <c r="U109" s="11" t="s">
        <v>499</v>
      </c>
      <c r="V109" s="1"/>
      <c r="W109" s="2"/>
      <c r="X109" s="2"/>
    </row>
    <row r="110" spans="1:24" ht="204" x14ac:dyDescent="0.25">
      <c r="A110" s="11">
        <v>2019</v>
      </c>
      <c r="B110" s="22">
        <v>43586</v>
      </c>
      <c r="C110" s="22">
        <v>43616</v>
      </c>
      <c r="D110" s="14" t="s">
        <v>523</v>
      </c>
      <c r="E110" s="36" t="s">
        <v>524</v>
      </c>
      <c r="F110" s="15" t="s">
        <v>525</v>
      </c>
      <c r="G110" s="15" t="s">
        <v>526</v>
      </c>
      <c r="H110" s="15" t="s">
        <v>527</v>
      </c>
      <c r="I110" s="15" t="s">
        <v>528</v>
      </c>
      <c r="J110" s="15" t="s">
        <v>529</v>
      </c>
      <c r="K110" s="15" t="s">
        <v>58</v>
      </c>
      <c r="L110" s="34">
        <v>1</v>
      </c>
      <c r="M110" s="15" t="s">
        <v>527</v>
      </c>
      <c r="N110" s="15" t="s">
        <v>527</v>
      </c>
      <c r="O110" s="34">
        <v>0.5</v>
      </c>
      <c r="P110" s="15" t="s">
        <v>59</v>
      </c>
      <c r="Q110" s="15" t="s">
        <v>530</v>
      </c>
      <c r="R110" s="15" t="s">
        <v>531</v>
      </c>
      <c r="S110" s="19">
        <v>43595</v>
      </c>
      <c r="T110" s="19">
        <v>43595</v>
      </c>
      <c r="U110" s="15" t="s">
        <v>532</v>
      </c>
      <c r="V110" s="1"/>
      <c r="W110" s="2"/>
      <c r="X110" s="2"/>
    </row>
    <row r="111" spans="1:24" ht="216.75" x14ac:dyDescent="0.25">
      <c r="A111" s="11">
        <v>2019</v>
      </c>
      <c r="B111" s="22">
        <v>43586</v>
      </c>
      <c r="C111" s="22">
        <v>43616</v>
      </c>
      <c r="D111" s="36" t="s">
        <v>533</v>
      </c>
      <c r="E111" s="36" t="s">
        <v>534</v>
      </c>
      <c r="F111" s="15" t="s">
        <v>535</v>
      </c>
      <c r="G111" s="15" t="s">
        <v>536</v>
      </c>
      <c r="H111" s="15" t="s">
        <v>527</v>
      </c>
      <c r="I111" s="15" t="s">
        <v>537</v>
      </c>
      <c r="J111" s="15" t="s">
        <v>538</v>
      </c>
      <c r="K111" s="15" t="s">
        <v>58</v>
      </c>
      <c r="L111" s="34">
        <v>1</v>
      </c>
      <c r="M111" s="15" t="s">
        <v>539</v>
      </c>
      <c r="N111" s="15" t="s">
        <v>539</v>
      </c>
      <c r="O111" s="34">
        <v>0.5</v>
      </c>
      <c r="P111" s="15" t="s">
        <v>59</v>
      </c>
      <c r="Q111" s="15" t="s">
        <v>540</v>
      </c>
      <c r="R111" s="15" t="s">
        <v>531</v>
      </c>
      <c r="S111" s="19">
        <v>43595</v>
      </c>
      <c r="T111" s="19">
        <v>43595</v>
      </c>
      <c r="U111" s="15" t="s">
        <v>532</v>
      </c>
      <c r="V111" s="1"/>
      <c r="W111" s="2"/>
      <c r="X111" s="2"/>
    </row>
    <row r="112" spans="1:24" ht="165.75" x14ac:dyDescent="0.25">
      <c r="A112" s="11">
        <v>2019</v>
      </c>
      <c r="B112" s="22">
        <v>43586</v>
      </c>
      <c r="C112" s="22">
        <v>43616</v>
      </c>
      <c r="D112" s="36" t="s">
        <v>541</v>
      </c>
      <c r="E112" s="36" t="s">
        <v>542</v>
      </c>
      <c r="F112" s="36" t="s">
        <v>543</v>
      </c>
      <c r="G112" s="15" t="s">
        <v>526</v>
      </c>
      <c r="H112" s="15" t="s">
        <v>544</v>
      </c>
      <c r="I112" s="15" t="s">
        <v>528</v>
      </c>
      <c r="J112" s="15" t="s">
        <v>545</v>
      </c>
      <c r="K112" s="15" t="s">
        <v>58</v>
      </c>
      <c r="L112" s="34">
        <v>1</v>
      </c>
      <c r="M112" s="15" t="s">
        <v>546</v>
      </c>
      <c r="N112" s="15" t="s">
        <v>546</v>
      </c>
      <c r="O112" s="34">
        <v>0.5</v>
      </c>
      <c r="P112" s="15" t="s">
        <v>59</v>
      </c>
      <c r="Q112" s="15" t="s">
        <v>547</v>
      </c>
      <c r="R112" s="15" t="s">
        <v>531</v>
      </c>
      <c r="S112" s="19">
        <v>43595</v>
      </c>
      <c r="T112" s="19">
        <v>43595</v>
      </c>
      <c r="U112" s="15" t="s">
        <v>532</v>
      </c>
      <c r="V112" s="1"/>
      <c r="W112" s="2"/>
      <c r="X112" s="2"/>
    </row>
    <row r="113" spans="1:24" ht="204" x14ac:dyDescent="0.25">
      <c r="A113" s="11">
        <v>2019</v>
      </c>
      <c r="B113" s="22">
        <v>43586</v>
      </c>
      <c r="C113" s="22">
        <v>43616</v>
      </c>
      <c r="D113" s="36" t="s">
        <v>548</v>
      </c>
      <c r="E113" s="36" t="s">
        <v>549</v>
      </c>
      <c r="F113" s="15" t="s">
        <v>550</v>
      </c>
      <c r="G113" s="15" t="s">
        <v>526</v>
      </c>
      <c r="H113" s="15" t="s">
        <v>551</v>
      </c>
      <c r="I113" s="15" t="s">
        <v>528</v>
      </c>
      <c r="J113" s="15" t="s">
        <v>545</v>
      </c>
      <c r="K113" s="15" t="s">
        <v>58</v>
      </c>
      <c r="L113" s="34">
        <v>1</v>
      </c>
      <c r="M113" s="15" t="s">
        <v>552</v>
      </c>
      <c r="N113" s="15" t="s">
        <v>546</v>
      </c>
      <c r="O113" s="34">
        <v>1</v>
      </c>
      <c r="P113" s="15" t="s">
        <v>59</v>
      </c>
      <c r="Q113" s="15" t="s">
        <v>547</v>
      </c>
      <c r="R113" s="15" t="s">
        <v>531</v>
      </c>
      <c r="S113" s="19">
        <v>43595</v>
      </c>
      <c r="T113" s="19">
        <v>43595</v>
      </c>
      <c r="U113" s="15" t="s">
        <v>532</v>
      </c>
      <c r="V113" s="1"/>
      <c r="W113" s="2"/>
      <c r="X113" s="2"/>
    </row>
    <row r="114" spans="1:24" ht="165.75" x14ac:dyDescent="0.25">
      <c r="A114" s="11">
        <v>2019</v>
      </c>
      <c r="B114" s="22">
        <v>43586</v>
      </c>
      <c r="C114" s="22">
        <v>43616</v>
      </c>
      <c r="D114" s="14" t="s">
        <v>548</v>
      </c>
      <c r="E114" s="36" t="s">
        <v>553</v>
      </c>
      <c r="F114" s="36" t="s">
        <v>554</v>
      </c>
      <c r="G114" s="15" t="s">
        <v>526</v>
      </c>
      <c r="H114" s="15" t="s">
        <v>544</v>
      </c>
      <c r="I114" s="15" t="s">
        <v>528</v>
      </c>
      <c r="J114" s="15" t="s">
        <v>545</v>
      </c>
      <c r="K114" s="15" t="s">
        <v>58</v>
      </c>
      <c r="L114" s="34">
        <v>1</v>
      </c>
      <c r="M114" s="15" t="s">
        <v>555</v>
      </c>
      <c r="N114" s="15" t="s">
        <v>555</v>
      </c>
      <c r="O114" s="34">
        <v>1</v>
      </c>
      <c r="P114" s="15" t="s">
        <v>59</v>
      </c>
      <c r="Q114" s="15" t="s">
        <v>547</v>
      </c>
      <c r="R114" s="15" t="s">
        <v>531</v>
      </c>
      <c r="S114" s="19">
        <v>43595</v>
      </c>
      <c r="T114" s="19">
        <v>43595</v>
      </c>
      <c r="U114" s="15" t="s">
        <v>532</v>
      </c>
      <c r="V114" s="1"/>
      <c r="W114" s="2"/>
      <c r="X114" s="2"/>
    </row>
    <row r="115" spans="1:24" ht="114.75" x14ac:dyDescent="0.25">
      <c r="A115" s="11">
        <v>2019</v>
      </c>
      <c r="B115" s="22">
        <v>43586</v>
      </c>
      <c r="C115" s="22">
        <v>43616</v>
      </c>
      <c r="D115" s="36" t="s">
        <v>556</v>
      </c>
      <c r="E115" s="36" t="s">
        <v>557</v>
      </c>
      <c r="F115" s="15" t="s">
        <v>558</v>
      </c>
      <c r="G115" s="15" t="s">
        <v>536</v>
      </c>
      <c r="H115" s="15" t="s">
        <v>559</v>
      </c>
      <c r="I115" s="15" t="s">
        <v>560</v>
      </c>
      <c r="J115" s="15" t="s">
        <v>561</v>
      </c>
      <c r="K115" s="15" t="s">
        <v>58</v>
      </c>
      <c r="L115" s="34">
        <v>1</v>
      </c>
      <c r="M115" s="15" t="s">
        <v>559</v>
      </c>
      <c r="N115" s="15" t="s">
        <v>559</v>
      </c>
      <c r="O115" s="34">
        <v>0.5</v>
      </c>
      <c r="P115" s="15" t="s">
        <v>59</v>
      </c>
      <c r="Q115" s="15" t="s">
        <v>562</v>
      </c>
      <c r="R115" s="15" t="s">
        <v>531</v>
      </c>
      <c r="S115" s="19">
        <v>43595</v>
      </c>
      <c r="T115" s="19">
        <v>43595</v>
      </c>
      <c r="U115" s="15" t="s">
        <v>532</v>
      </c>
      <c r="V115" s="1"/>
      <c r="W115" s="2"/>
      <c r="X115" s="2"/>
    </row>
    <row r="116" spans="1:24" ht="165.75" x14ac:dyDescent="0.25">
      <c r="A116" s="11">
        <v>2019</v>
      </c>
      <c r="B116" s="22">
        <v>43586</v>
      </c>
      <c r="C116" s="22">
        <v>43616</v>
      </c>
      <c r="D116" s="11" t="s">
        <v>563</v>
      </c>
      <c r="E116" s="36" t="s">
        <v>557</v>
      </c>
      <c r="F116" s="36" t="s">
        <v>564</v>
      </c>
      <c r="G116" s="15" t="s">
        <v>536</v>
      </c>
      <c r="H116" s="36" t="s">
        <v>565</v>
      </c>
      <c r="I116" s="15" t="s">
        <v>566</v>
      </c>
      <c r="J116" s="15" t="s">
        <v>567</v>
      </c>
      <c r="K116" s="15" t="s">
        <v>58</v>
      </c>
      <c r="L116" s="34">
        <v>1</v>
      </c>
      <c r="M116" s="36" t="s">
        <v>557</v>
      </c>
      <c r="N116" s="36" t="s">
        <v>557</v>
      </c>
      <c r="O116" s="34">
        <v>0.5</v>
      </c>
      <c r="P116" s="15" t="s">
        <v>59</v>
      </c>
      <c r="Q116" s="15" t="s">
        <v>568</v>
      </c>
      <c r="R116" s="15" t="s">
        <v>531</v>
      </c>
      <c r="S116" s="19">
        <v>43595</v>
      </c>
      <c r="T116" s="19">
        <v>43595</v>
      </c>
      <c r="U116" s="15" t="s">
        <v>532</v>
      </c>
      <c r="V116" s="1"/>
      <c r="W116" s="2"/>
      <c r="X116" s="2"/>
    </row>
    <row r="117" spans="1:24" ht="114.75" x14ac:dyDescent="0.25">
      <c r="A117" s="11">
        <v>2019</v>
      </c>
      <c r="B117" s="22">
        <v>43586</v>
      </c>
      <c r="C117" s="22">
        <v>43616</v>
      </c>
      <c r="D117" s="11" t="s">
        <v>569</v>
      </c>
      <c r="E117" s="36" t="s">
        <v>570</v>
      </c>
      <c r="F117" s="36" t="s">
        <v>571</v>
      </c>
      <c r="G117" s="15" t="s">
        <v>69</v>
      </c>
      <c r="H117" s="36" t="s">
        <v>571</v>
      </c>
      <c r="I117" s="15" t="s">
        <v>572</v>
      </c>
      <c r="J117" s="15" t="s">
        <v>573</v>
      </c>
      <c r="K117" s="15" t="s">
        <v>58</v>
      </c>
      <c r="L117" s="34">
        <v>1</v>
      </c>
      <c r="M117" s="36" t="s">
        <v>570</v>
      </c>
      <c r="N117" s="36" t="s">
        <v>570</v>
      </c>
      <c r="O117" s="34">
        <v>0.5</v>
      </c>
      <c r="P117" s="15" t="s">
        <v>59</v>
      </c>
      <c r="Q117" s="15" t="s">
        <v>574</v>
      </c>
      <c r="R117" s="15" t="s">
        <v>531</v>
      </c>
      <c r="S117" s="19">
        <v>43595</v>
      </c>
      <c r="T117" s="19">
        <v>43595</v>
      </c>
      <c r="U117" s="15" t="s">
        <v>532</v>
      </c>
      <c r="V117" s="1"/>
      <c r="W117" s="2"/>
      <c r="X117" s="2"/>
    </row>
    <row r="118" spans="1:24" ht="51" x14ac:dyDescent="0.25">
      <c r="A118" s="11">
        <v>2019</v>
      </c>
      <c r="B118" s="22">
        <v>43586</v>
      </c>
      <c r="C118" s="22">
        <v>43616</v>
      </c>
      <c r="D118" s="11" t="s">
        <v>575</v>
      </c>
      <c r="E118" s="11" t="s">
        <v>314</v>
      </c>
      <c r="F118" s="14" t="s">
        <v>79</v>
      </c>
      <c r="G118" s="14" t="s">
        <v>73</v>
      </c>
      <c r="H118" s="14" t="s">
        <v>81</v>
      </c>
      <c r="I118" s="11" t="s">
        <v>82</v>
      </c>
      <c r="J118" s="14" t="s">
        <v>83</v>
      </c>
      <c r="K118" s="15" t="s">
        <v>58</v>
      </c>
      <c r="L118" s="34">
        <v>1</v>
      </c>
      <c r="M118" s="11" t="s">
        <v>314</v>
      </c>
      <c r="N118" s="11" t="s">
        <v>314</v>
      </c>
      <c r="O118" s="13">
        <v>1</v>
      </c>
      <c r="P118" s="15" t="s">
        <v>59</v>
      </c>
      <c r="Q118" s="14" t="s">
        <v>85</v>
      </c>
      <c r="R118" s="15" t="s">
        <v>531</v>
      </c>
      <c r="S118" s="19">
        <v>43595</v>
      </c>
      <c r="T118" s="19">
        <v>43595</v>
      </c>
      <c r="U118" s="15" t="s">
        <v>532</v>
      </c>
      <c r="V118" s="1"/>
      <c r="W118" s="2"/>
      <c r="X118" s="2"/>
    </row>
    <row r="119" spans="1:24" ht="409.5" x14ac:dyDescent="0.25">
      <c r="A119" s="11">
        <v>2019</v>
      </c>
      <c r="B119" s="22">
        <v>43586</v>
      </c>
      <c r="C119" s="19">
        <v>43616</v>
      </c>
      <c r="D119" s="11" t="s">
        <v>576</v>
      </c>
      <c r="E119" s="11" t="s">
        <v>577</v>
      </c>
      <c r="F119" s="11" t="s">
        <v>578</v>
      </c>
      <c r="G119" s="11" t="s">
        <v>579</v>
      </c>
      <c r="H119" s="11" t="s">
        <v>580</v>
      </c>
      <c r="I119" s="11" t="s">
        <v>581</v>
      </c>
      <c r="J119" s="11" t="s">
        <v>101</v>
      </c>
      <c r="K119" s="11" t="s">
        <v>66</v>
      </c>
      <c r="L119" s="13">
        <v>0</v>
      </c>
      <c r="M119" s="11" t="s">
        <v>582</v>
      </c>
      <c r="N119" s="11" t="s">
        <v>582</v>
      </c>
      <c r="O119" s="12">
        <v>0.5494</v>
      </c>
      <c r="P119" s="11" t="s">
        <v>56</v>
      </c>
      <c r="Q119" s="11" t="s">
        <v>838</v>
      </c>
      <c r="R119" s="11" t="s">
        <v>583</v>
      </c>
      <c r="S119" s="19">
        <v>43595</v>
      </c>
      <c r="T119" s="19">
        <v>43595</v>
      </c>
      <c r="U119" s="11" t="s">
        <v>839</v>
      </c>
      <c r="V119" s="1"/>
      <c r="W119" s="2"/>
      <c r="X119" s="2"/>
    </row>
    <row r="120" spans="1:24" ht="102" x14ac:dyDescent="0.25">
      <c r="A120" s="11">
        <v>2019</v>
      </c>
      <c r="B120" s="22">
        <v>43586</v>
      </c>
      <c r="C120" s="19">
        <v>43616</v>
      </c>
      <c r="D120" s="11" t="s">
        <v>584</v>
      </c>
      <c r="E120" s="11" t="s">
        <v>585</v>
      </c>
      <c r="F120" s="11" t="s">
        <v>586</v>
      </c>
      <c r="G120" s="11" t="s">
        <v>587</v>
      </c>
      <c r="H120" s="11" t="s">
        <v>588</v>
      </c>
      <c r="I120" s="11" t="s">
        <v>589</v>
      </c>
      <c r="J120" s="11" t="s">
        <v>590</v>
      </c>
      <c r="K120" s="11" t="s">
        <v>591</v>
      </c>
      <c r="L120" s="13">
        <v>0</v>
      </c>
      <c r="M120" s="11" t="s">
        <v>585</v>
      </c>
      <c r="N120" s="11" t="s">
        <v>585</v>
      </c>
      <c r="O120" s="13">
        <v>1</v>
      </c>
      <c r="P120" s="11" t="s">
        <v>56</v>
      </c>
      <c r="Q120" s="11" t="s">
        <v>592</v>
      </c>
      <c r="R120" s="11" t="s">
        <v>583</v>
      </c>
      <c r="S120" s="19">
        <v>43595</v>
      </c>
      <c r="T120" s="19">
        <v>43595</v>
      </c>
      <c r="U120" s="11" t="s">
        <v>840</v>
      </c>
      <c r="V120" s="1"/>
      <c r="W120" s="2"/>
      <c r="X120" s="2"/>
    </row>
    <row r="121" spans="1:24" ht="51" x14ac:dyDescent="0.25">
      <c r="A121" s="11">
        <v>2019</v>
      </c>
      <c r="B121" s="22">
        <v>43586</v>
      </c>
      <c r="C121" s="19">
        <v>43616</v>
      </c>
      <c r="D121" s="11" t="s">
        <v>593</v>
      </c>
      <c r="E121" s="11" t="s">
        <v>594</v>
      </c>
      <c r="F121" s="11" t="s">
        <v>595</v>
      </c>
      <c r="G121" s="11" t="s">
        <v>596</v>
      </c>
      <c r="H121" s="11" t="s">
        <v>597</v>
      </c>
      <c r="I121" s="11" t="s">
        <v>82</v>
      </c>
      <c r="J121" s="11" t="s">
        <v>598</v>
      </c>
      <c r="K121" s="11" t="s">
        <v>66</v>
      </c>
      <c r="L121" s="13">
        <v>0</v>
      </c>
      <c r="M121" s="11" t="s">
        <v>594</v>
      </c>
      <c r="N121" s="11" t="s">
        <v>594</v>
      </c>
      <c r="O121" s="13">
        <v>1</v>
      </c>
      <c r="P121" s="11" t="s">
        <v>56</v>
      </c>
      <c r="Q121" s="11" t="s">
        <v>599</v>
      </c>
      <c r="R121" s="11" t="s">
        <v>583</v>
      </c>
      <c r="S121" s="19">
        <v>43595</v>
      </c>
      <c r="T121" s="19">
        <v>43595</v>
      </c>
      <c r="U121" s="11" t="s">
        <v>840</v>
      </c>
      <c r="V121" s="1"/>
      <c r="W121" s="2"/>
      <c r="X121" s="2"/>
    </row>
    <row r="122" spans="1:24" ht="76.5" x14ac:dyDescent="0.25">
      <c r="A122" s="11">
        <v>2019</v>
      </c>
      <c r="B122" s="22">
        <v>43586</v>
      </c>
      <c r="C122" s="19">
        <v>43616</v>
      </c>
      <c r="D122" s="11" t="s">
        <v>600</v>
      </c>
      <c r="E122" s="11" t="s">
        <v>601</v>
      </c>
      <c r="F122" s="11" t="s">
        <v>602</v>
      </c>
      <c r="G122" s="11" t="s">
        <v>596</v>
      </c>
      <c r="H122" s="11" t="s">
        <v>603</v>
      </c>
      <c r="I122" s="11" t="s">
        <v>604</v>
      </c>
      <c r="J122" s="11" t="s">
        <v>605</v>
      </c>
      <c r="K122" s="11" t="s">
        <v>66</v>
      </c>
      <c r="L122" s="13">
        <v>0</v>
      </c>
      <c r="M122" s="11" t="s">
        <v>601</v>
      </c>
      <c r="N122" s="11" t="s">
        <v>601</v>
      </c>
      <c r="O122" s="13">
        <v>1</v>
      </c>
      <c r="P122" s="11" t="s">
        <v>56</v>
      </c>
      <c r="Q122" s="11" t="s">
        <v>606</v>
      </c>
      <c r="R122" s="11" t="s">
        <v>583</v>
      </c>
      <c r="S122" s="19">
        <v>43595</v>
      </c>
      <c r="T122" s="19">
        <v>43595</v>
      </c>
      <c r="U122" s="11" t="s">
        <v>840</v>
      </c>
      <c r="V122" s="1"/>
      <c r="W122" s="2"/>
      <c r="X122" s="2"/>
    </row>
    <row r="123" spans="1:24" ht="127.5" x14ac:dyDescent="0.25">
      <c r="A123" s="37">
        <v>2019</v>
      </c>
      <c r="B123" s="22">
        <v>43586</v>
      </c>
      <c r="C123" s="22">
        <v>43616</v>
      </c>
      <c r="D123" s="14" t="s">
        <v>730</v>
      </c>
      <c r="E123" s="14" t="s">
        <v>731</v>
      </c>
      <c r="F123" s="14" t="s">
        <v>732</v>
      </c>
      <c r="G123" s="37" t="s">
        <v>733</v>
      </c>
      <c r="H123" s="14" t="s">
        <v>734</v>
      </c>
      <c r="I123" s="14" t="s">
        <v>735</v>
      </c>
      <c r="J123" s="14" t="s">
        <v>736</v>
      </c>
      <c r="K123" s="37" t="s">
        <v>66</v>
      </c>
      <c r="L123" s="20">
        <v>0</v>
      </c>
      <c r="M123" s="14" t="s">
        <v>731</v>
      </c>
      <c r="N123" s="14" t="s">
        <v>731</v>
      </c>
      <c r="O123" s="18">
        <v>1</v>
      </c>
      <c r="P123" s="20" t="s">
        <v>56</v>
      </c>
      <c r="Q123" s="14" t="s">
        <v>737</v>
      </c>
      <c r="R123" s="37" t="s">
        <v>738</v>
      </c>
      <c r="S123" s="19">
        <v>43595</v>
      </c>
      <c r="T123" s="19">
        <v>43595</v>
      </c>
      <c r="U123" s="20" t="s">
        <v>739</v>
      </c>
      <c r="V123" s="2"/>
      <c r="W123" s="2"/>
      <c r="X123" s="2"/>
    </row>
    <row r="124" spans="1:24" ht="127.5" x14ac:dyDescent="0.25">
      <c r="A124" s="37">
        <v>2019</v>
      </c>
      <c r="B124" s="22">
        <v>43586</v>
      </c>
      <c r="C124" s="22">
        <v>43616</v>
      </c>
      <c r="D124" s="14" t="s">
        <v>740</v>
      </c>
      <c r="E124" s="14" t="s">
        <v>741</v>
      </c>
      <c r="F124" s="14" t="s">
        <v>740</v>
      </c>
      <c r="G124" s="37" t="s">
        <v>733</v>
      </c>
      <c r="H124" s="14" t="s">
        <v>742</v>
      </c>
      <c r="I124" s="14" t="s">
        <v>743</v>
      </c>
      <c r="J124" s="14" t="s">
        <v>744</v>
      </c>
      <c r="K124" s="37" t="s">
        <v>66</v>
      </c>
      <c r="L124" s="20">
        <v>0</v>
      </c>
      <c r="M124" s="14" t="s">
        <v>741</v>
      </c>
      <c r="N124" s="14" t="s">
        <v>741</v>
      </c>
      <c r="O124" s="18">
        <v>1</v>
      </c>
      <c r="P124" s="20" t="s">
        <v>56</v>
      </c>
      <c r="Q124" s="14" t="s">
        <v>737</v>
      </c>
      <c r="R124" s="37" t="s">
        <v>738</v>
      </c>
      <c r="S124" s="19">
        <v>43595</v>
      </c>
      <c r="T124" s="19">
        <v>43595</v>
      </c>
      <c r="U124" s="20" t="s">
        <v>739</v>
      </c>
      <c r="V124" s="2"/>
      <c r="W124" s="2"/>
      <c r="X124" s="2"/>
    </row>
    <row r="125" spans="1:24" ht="153" x14ac:dyDescent="0.25">
      <c r="A125" s="37">
        <v>2019</v>
      </c>
      <c r="B125" s="22">
        <v>43586</v>
      </c>
      <c r="C125" s="22">
        <v>43616</v>
      </c>
      <c r="D125" s="14" t="s">
        <v>745</v>
      </c>
      <c r="E125" s="14" t="s">
        <v>746</v>
      </c>
      <c r="F125" s="14" t="s">
        <v>747</v>
      </c>
      <c r="G125" s="37" t="s">
        <v>614</v>
      </c>
      <c r="H125" s="14" t="s">
        <v>748</v>
      </c>
      <c r="I125" s="14" t="s">
        <v>749</v>
      </c>
      <c r="J125" s="14" t="s">
        <v>750</v>
      </c>
      <c r="K125" s="37" t="s">
        <v>66</v>
      </c>
      <c r="L125" s="20">
        <v>0</v>
      </c>
      <c r="M125" s="14" t="s">
        <v>746</v>
      </c>
      <c r="N125" s="14" t="s">
        <v>746</v>
      </c>
      <c r="O125" s="18">
        <v>1</v>
      </c>
      <c r="P125" s="20" t="s">
        <v>56</v>
      </c>
      <c r="Q125" s="14" t="s">
        <v>737</v>
      </c>
      <c r="R125" s="37" t="s">
        <v>738</v>
      </c>
      <c r="S125" s="19">
        <v>43595</v>
      </c>
      <c r="T125" s="19">
        <v>43595</v>
      </c>
      <c r="U125" s="14" t="s">
        <v>751</v>
      </c>
      <c r="V125" s="2"/>
      <c r="W125" s="2"/>
      <c r="X125" s="2"/>
    </row>
    <row r="126" spans="1:24" ht="114.75" x14ac:dyDescent="0.25">
      <c r="A126" s="37">
        <v>2019</v>
      </c>
      <c r="B126" s="22">
        <v>43586</v>
      </c>
      <c r="C126" s="22">
        <v>43616</v>
      </c>
      <c r="D126" s="14" t="s">
        <v>752</v>
      </c>
      <c r="E126" s="14" t="s">
        <v>753</v>
      </c>
      <c r="F126" s="14" t="s">
        <v>754</v>
      </c>
      <c r="G126" s="37" t="s">
        <v>733</v>
      </c>
      <c r="H126" s="14" t="s">
        <v>755</v>
      </c>
      <c r="I126" s="14" t="s">
        <v>756</v>
      </c>
      <c r="J126" s="14" t="s">
        <v>757</v>
      </c>
      <c r="K126" s="37" t="s">
        <v>66</v>
      </c>
      <c r="L126" s="20">
        <v>0</v>
      </c>
      <c r="M126" s="14" t="s">
        <v>753</v>
      </c>
      <c r="N126" s="14" t="s">
        <v>753</v>
      </c>
      <c r="O126" s="18">
        <v>1</v>
      </c>
      <c r="P126" s="20" t="s">
        <v>56</v>
      </c>
      <c r="Q126" s="14" t="s">
        <v>737</v>
      </c>
      <c r="R126" s="37" t="s">
        <v>738</v>
      </c>
      <c r="S126" s="19">
        <v>43595</v>
      </c>
      <c r="T126" s="19">
        <v>43595</v>
      </c>
      <c r="U126" s="20" t="s">
        <v>739</v>
      </c>
      <c r="V126" s="2"/>
      <c r="W126" s="2"/>
      <c r="X126" s="2"/>
    </row>
    <row r="127" spans="1:24" ht="165.75" x14ac:dyDescent="0.25">
      <c r="A127" s="37">
        <v>2019</v>
      </c>
      <c r="B127" s="22">
        <v>43586</v>
      </c>
      <c r="C127" s="22">
        <v>43616</v>
      </c>
      <c r="D127" s="14" t="s">
        <v>758</v>
      </c>
      <c r="E127" s="14" t="s">
        <v>759</v>
      </c>
      <c r="F127" s="14" t="s">
        <v>760</v>
      </c>
      <c r="G127" s="37" t="s">
        <v>733</v>
      </c>
      <c r="H127" s="14" t="s">
        <v>761</v>
      </c>
      <c r="I127" s="14" t="s">
        <v>762</v>
      </c>
      <c r="J127" s="14" t="s">
        <v>763</v>
      </c>
      <c r="K127" s="37" t="s">
        <v>764</v>
      </c>
      <c r="L127" s="20">
        <v>0</v>
      </c>
      <c r="M127" s="14" t="s">
        <v>765</v>
      </c>
      <c r="N127" s="14" t="s">
        <v>765</v>
      </c>
      <c r="O127" s="18">
        <v>1</v>
      </c>
      <c r="P127" s="20" t="s">
        <v>56</v>
      </c>
      <c r="Q127" s="14" t="s">
        <v>766</v>
      </c>
      <c r="R127" s="37" t="s">
        <v>738</v>
      </c>
      <c r="S127" s="19">
        <v>43595</v>
      </c>
      <c r="T127" s="19">
        <v>43595</v>
      </c>
      <c r="U127" s="20" t="s">
        <v>739</v>
      </c>
      <c r="V127" s="2"/>
      <c r="W127" s="2"/>
      <c r="X127" s="2"/>
    </row>
    <row r="128" spans="1:24" ht="114.75" x14ac:dyDescent="0.25">
      <c r="A128" s="37">
        <v>2019</v>
      </c>
      <c r="B128" s="22">
        <v>43586</v>
      </c>
      <c r="C128" s="22">
        <v>43616</v>
      </c>
      <c r="D128" s="14" t="s">
        <v>767</v>
      </c>
      <c r="E128" s="14" t="s">
        <v>768</v>
      </c>
      <c r="F128" s="14" t="s">
        <v>769</v>
      </c>
      <c r="G128" s="37" t="s">
        <v>733</v>
      </c>
      <c r="H128" s="14" t="s">
        <v>770</v>
      </c>
      <c r="I128" s="14" t="s">
        <v>735</v>
      </c>
      <c r="J128" s="14" t="s">
        <v>771</v>
      </c>
      <c r="K128" s="37" t="s">
        <v>66</v>
      </c>
      <c r="L128" s="20">
        <v>0</v>
      </c>
      <c r="M128" s="14" t="s">
        <v>768</v>
      </c>
      <c r="N128" s="14" t="s">
        <v>768</v>
      </c>
      <c r="O128" s="18">
        <v>1</v>
      </c>
      <c r="P128" s="20" t="s">
        <v>56</v>
      </c>
      <c r="Q128" s="14" t="s">
        <v>737</v>
      </c>
      <c r="R128" s="37" t="s">
        <v>738</v>
      </c>
      <c r="S128" s="19">
        <v>43595</v>
      </c>
      <c r="T128" s="19">
        <v>43595</v>
      </c>
      <c r="U128" s="20" t="s">
        <v>739</v>
      </c>
      <c r="V128" s="2"/>
      <c r="W128" s="2"/>
      <c r="X128" s="2"/>
    </row>
    <row r="129" spans="1:24" ht="89.25" x14ac:dyDescent="0.25">
      <c r="A129" s="37">
        <v>2019</v>
      </c>
      <c r="B129" s="22">
        <v>43586</v>
      </c>
      <c r="C129" s="22">
        <v>43616</v>
      </c>
      <c r="D129" s="14" t="s">
        <v>772</v>
      </c>
      <c r="E129" s="14" t="s">
        <v>773</v>
      </c>
      <c r="F129" s="14" t="s">
        <v>772</v>
      </c>
      <c r="G129" s="37" t="s">
        <v>614</v>
      </c>
      <c r="H129" s="14" t="s">
        <v>774</v>
      </c>
      <c r="I129" s="14" t="s">
        <v>775</v>
      </c>
      <c r="J129" s="14" t="s">
        <v>776</v>
      </c>
      <c r="K129" s="37" t="s">
        <v>66</v>
      </c>
      <c r="L129" s="20">
        <v>0</v>
      </c>
      <c r="M129" s="14" t="s">
        <v>773</v>
      </c>
      <c r="N129" s="14" t="s">
        <v>773</v>
      </c>
      <c r="O129" s="18">
        <v>1</v>
      </c>
      <c r="P129" s="20" t="s">
        <v>56</v>
      </c>
      <c r="Q129" s="14" t="s">
        <v>737</v>
      </c>
      <c r="R129" s="14" t="s">
        <v>777</v>
      </c>
      <c r="S129" s="19">
        <v>43595</v>
      </c>
      <c r="T129" s="19">
        <v>43595</v>
      </c>
      <c r="U129" s="20" t="s">
        <v>739</v>
      </c>
      <c r="V129" s="2"/>
      <c r="W129" s="2"/>
      <c r="X129" s="2"/>
    </row>
    <row r="130" spans="1:24" ht="25.5" x14ac:dyDescent="0.25">
      <c r="A130" s="37">
        <v>2019</v>
      </c>
      <c r="B130" s="22">
        <v>43586</v>
      </c>
      <c r="C130" s="22">
        <v>43616</v>
      </c>
      <c r="D130" s="14" t="s">
        <v>310</v>
      </c>
      <c r="E130" s="14" t="s">
        <v>314</v>
      </c>
      <c r="F130" s="14" t="s">
        <v>310</v>
      </c>
      <c r="G130" s="37" t="s">
        <v>614</v>
      </c>
      <c r="H130" s="14" t="s">
        <v>734</v>
      </c>
      <c r="I130" s="14" t="s">
        <v>82</v>
      </c>
      <c r="J130" s="14" t="s">
        <v>313</v>
      </c>
      <c r="K130" s="37" t="s">
        <v>66</v>
      </c>
      <c r="L130" s="20">
        <v>0</v>
      </c>
      <c r="M130" s="14" t="s">
        <v>314</v>
      </c>
      <c r="N130" s="14" t="s">
        <v>314</v>
      </c>
      <c r="O130" s="18">
        <v>1</v>
      </c>
      <c r="P130" s="20" t="s">
        <v>56</v>
      </c>
      <c r="Q130" s="14" t="s">
        <v>737</v>
      </c>
      <c r="R130" s="37" t="s">
        <v>738</v>
      </c>
      <c r="S130" s="19">
        <v>43595</v>
      </c>
      <c r="T130" s="19">
        <v>43595</v>
      </c>
      <c r="U130" s="20" t="s">
        <v>739</v>
      </c>
      <c r="V130" s="2"/>
      <c r="W130" s="2"/>
      <c r="X130" s="2"/>
    </row>
    <row r="131" spans="1:24" ht="102" x14ac:dyDescent="0.25">
      <c r="A131" s="37">
        <v>2019</v>
      </c>
      <c r="B131" s="22">
        <v>43586</v>
      </c>
      <c r="C131" s="22">
        <v>43616</v>
      </c>
      <c r="D131" s="14" t="s">
        <v>778</v>
      </c>
      <c r="E131" s="14" t="s">
        <v>314</v>
      </c>
      <c r="F131" s="14" t="s">
        <v>778</v>
      </c>
      <c r="G131" s="37" t="s">
        <v>733</v>
      </c>
      <c r="H131" s="14" t="s">
        <v>779</v>
      </c>
      <c r="I131" s="14" t="s">
        <v>780</v>
      </c>
      <c r="J131" s="14" t="s">
        <v>313</v>
      </c>
      <c r="K131" s="37" t="s">
        <v>66</v>
      </c>
      <c r="L131" s="20">
        <v>0</v>
      </c>
      <c r="M131" s="14" t="s">
        <v>314</v>
      </c>
      <c r="N131" s="14" t="s">
        <v>314</v>
      </c>
      <c r="O131" s="18">
        <v>1</v>
      </c>
      <c r="P131" s="20" t="s">
        <v>56</v>
      </c>
      <c r="Q131" s="14" t="s">
        <v>313</v>
      </c>
      <c r="R131" s="14" t="s">
        <v>777</v>
      </c>
      <c r="S131" s="19">
        <v>43595</v>
      </c>
      <c r="T131" s="19">
        <v>43595</v>
      </c>
      <c r="U131" s="20" t="s">
        <v>739</v>
      </c>
      <c r="V131" s="2"/>
      <c r="W131" s="2"/>
      <c r="X131" s="2"/>
    </row>
    <row r="132" spans="1:24" ht="51" x14ac:dyDescent="0.25">
      <c r="A132" s="11">
        <v>2019</v>
      </c>
      <c r="B132" s="22">
        <v>43586</v>
      </c>
      <c r="C132" s="22">
        <v>43616</v>
      </c>
      <c r="D132" s="11" t="s">
        <v>818</v>
      </c>
      <c r="E132" s="11" t="s">
        <v>819</v>
      </c>
      <c r="F132" s="11" t="s">
        <v>820</v>
      </c>
      <c r="G132" s="11" t="s">
        <v>96</v>
      </c>
      <c r="H132" s="11" t="s">
        <v>821</v>
      </c>
      <c r="I132" s="11" t="s">
        <v>822</v>
      </c>
      <c r="J132" s="11" t="s">
        <v>823</v>
      </c>
      <c r="K132" s="11" t="s">
        <v>607</v>
      </c>
      <c r="L132" s="11">
        <v>0</v>
      </c>
      <c r="M132" s="11" t="s">
        <v>824</v>
      </c>
      <c r="N132" s="11" t="s">
        <v>824</v>
      </c>
      <c r="O132" s="11">
        <v>100</v>
      </c>
      <c r="P132" s="11" t="s">
        <v>56</v>
      </c>
      <c r="Q132" s="11" t="s">
        <v>608</v>
      </c>
      <c r="R132" s="11" t="s">
        <v>609</v>
      </c>
      <c r="S132" s="19">
        <v>43595</v>
      </c>
      <c r="T132" s="19">
        <v>43595</v>
      </c>
      <c r="U132" s="11" t="s">
        <v>55</v>
      </c>
      <c r="V132" s="2"/>
      <c r="W132" s="2"/>
      <c r="X132" s="2"/>
    </row>
    <row r="133" spans="1:24" ht="51" x14ac:dyDescent="0.25">
      <c r="A133" s="11">
        <v>2019</v>
      </c>
      <c r="B133" s="22">
        <v>43586</v>
      </c>
      <c r="C133" s="22">
        <v>43616</v>
      </c>
      <c r="D133" s="11" t="s">
        <v>825</v>
      </c>
      <c r="E133" s="11" t="s">
        <v>826</v>
      </c>
      <c r="F133" s="11" t="s">
        <v>827</v>
      </c>
      <c r="G133" s="11" t="s">
        <v>96</v>
      </c>
      <c r="H133" s="11" t="s">
        <v>828</v>
      </c>
      <c r="I133" s="11" t="s">
        <v>829</v>
      </c>
      <c r="J133" s="11" t="s">
        <v>610</v>
      </c>
      <c r="K133" s="11" t="s">
        <v>607</v>
      </c>
      <c r="L133" s="11">
        <v>0</v>
      </c>
      <c r="M133" s="11" t="s">
        <v>830</v>
      </c>
      <c r="N133" s="11" t="s">
        <v>830</v>
      </c>
      <c r="O133" s="11">
        <v>100</v>
      </c>
      <c r="P133" s="11" t="s">
        <v>56</v>
      </c>
      <c r="Q133" s="11" t="s">
        <v>609</v>
      </c>
      <c r="R133" s="11" t="s">
        <v>609</v>
      </c>
      <c r="S133" s="19">
        <v>43595</v>
      </c>
      <c r="T133" s="19">
        <v>43595</v>
      </c>
      <c r="U133" s="11" t="s">
        <v>55</v>
      </c>
      <c r="V133" s="2"/>
      <c r="W133" s="2"/>
      <c r="X133" s="2"/>
    </row>
    <row r="134" spans="1:24" ht="76.5" x14ac:dyDescent="0.25">
      <c r="A134" s="11">
        <v>2019</v>
      </c>
      <c r="B134" s="22">
        <v>43586</v>
      </c>
      <c r="C134" s="22">
        <v>43616</v>
      </c>
      <c r="D134" s="11" t="s">
        <v>611</v>
      </c>
      <c r="E134" s="11" t="s">
        <v>612</v>
      </c>
      <c r="F134" s="11" t="s">
        <v>613</v>
      </c>
      <c r="G134" s="11" t="s">
        <v>614</v>
      </c>
      <c r="H134" s="11" t="s">
        <v>615</v>
      </c>
      <c r="I134" s="11" t="s">
        <v>616</v>
      </c>
      <c r="J134" s="11" t="s">
        <v>617</v>
      </c>
      <c r="K134" s="11" t="s">
        <v>607</v>
      </c>
      <c r="L134" s="11">
        <v>0</v>
      </c>
      <c r="M134" s="11" t="s">
        <v>618</v>
      </c>
      <c r="N134" s="11" t="s">
        <v>618</v>
      </c>
      <c r="O134" s="11">
        <v>0</v>
      </c>
      <c r="P134" s="11" t="s">
        <v>56</v>
      </c>
      <c r="Q134" s="11" t="s">
        <v>609</v>
      </c>
      <c r="R134" s="11" t="s">
        <v>609</v>
      </c>
      <c r="S134" s="19">
        <v>43595</v>
      </c>
      <c r="T134" s="19">
        <v>43595</v>
      </c>
      <c r="U134" s="11" t="s">
        <v>831</v>
      </c>
      <c r="V134" s="2"/>
      <c r="W134" s="2"/>
      <c r="X134" s="2"/>
    </row>
    <row r="135" spans="1:24" ht="38.25" x14ac:dyDescent="0.25">
      <c r="A135" s="11">
        <v>2019</v>
      </c>
      <c r="B135" s="22">
        <v>43586</v>
      </c>
      <c r="C135" s="22">
        <v>43616</v>
      </c>
      <c r="D135" s="11" t="s">
        <v>619</v>
      </c>
      <c r="E135" s="11" t="s">
        <v>620</v>
      </c>
      <c r="F135" s="11" t="s">
        <v>621</v>
      </c>
      <c r="G135" s="11" t="s">
        <v>96</v>
      </c>
      <c r="H135" s="11" t="s">
        <v>622</v>
      </c>
      <c r="I135" s="11" t="s">
        <v>623</v>
      </c>
      <c r="J135" s="11" t="s">
        <v>624</v>
      </c>
      <c r="K135" s="11" t="s">
        <v>607</v>
      </c>
      <c r="L135" s="11">
        <v>0</v>
      </c>
      <c r="M135" s="11" t="s">
        <v>625</v>
      </c>
      <c r="N135" s="11" t="s">
        <v>625</v>
      </c>
      <c r="O135" s="11">
        <v>0</v>
      </c>
      <c r="P135" s="11" t="s">
        <v>56</v>
      </c>
      <c r="Q135" s="11" t="s">
        <v>609</v>
      </c>
      <c r="R135" s="11" t="s">
        <v>609</v>
      </c>
      <c r="S135" s="19">
        <v>43595</v>
      </c>
      <c r="T135" s="19">
        <v>43595</v>
      </c>
      <c r="U135" s="11" t="s">
        <v>832</v>
      </c>
      <c r="V135" s="2"/>
      <c r="W135" s="2"/>
      <c r="X135" s="2"/>
    </row>
    <row r="136" spans="1:24" ht="51" x14ac:dyDescent="0.25">
      <c r="A136" s="11">
        <v>2019</v>
      </c>
      <c r="B136" s="22">
        <v>43586</v>
      </c>
      <c r="C136" s="22">
        <v>43616</v>
      </c>
      <c r="D136" s="11" t="s">
        <v>626</v>
      </c>
      <c r="E136" s="11" t="s">
        <v>620</v>
      </c>
      <c r="F136" s="11" t="s">
        <v>627</v>
      </c>
      <c r="G136" s="11" t="s">
        <v>96</v>
      </c>
      <c r="H136" s="11" t="s">
        <v>628</v>
      </c>
      <c r="I136" s="11" t="s">
        <v>629</v>
      </c>
      <c r="J136" s="11" t="s">
        <v>610</v>
      </c>
      <c r="K136" s="11" t="s">
        <v>607</v>
      </c>
      <c r="L136" s="11">
        <v>0</v>
      </c>
      <c r="M136" s="11" t="s">
        <v>630</v>
      </c>
      <c r="N136" s="11" t="s">
        <v>630</v>
      </c>
      <c r="O136" s="11">
        <v>210</v>
      </c>
      <c r="P136" s="11" t="s">
        <v>56</v>
      </c>
      <c r="Q136" s="11" t="s">
        <v>609</v>
      </c>
      <c r="R136" s="11" t="s">
        <v>609</v>
      </c>
      <c r="S136" s="19">
        <v>43595</v>
      </c>
      <c r="T136" s="19">
        <v>43595</v>
      </c>
      <c r="U136" s="11" t="s">
        <v>55</v>
      </c>
      <c r="V136" s="2"/>
      <c r="W136" s="2"/>
      <c r="X136" s="2"/>
    </row>
    <row r="137" spans="1:24" ht="51" x14ac:dyDescent="0.25">
      <c r="A137" s="11">
        <v>2019</v>
      </c>
      <c r="B137" s="22">
        <v>43586</v>
      </c>
      <c r="C137" s="22">
        <v>43616</v>
      </c>
      <c r="D137" s="11" t="s">
        <v>631</v>
      </c>
      <c r="E137" s="11" t="s">
        <v>632</v>
      </c>
      <c r="F137" s="11" t="s">
        <v>633</v>
      </c>
      <c r="G137" s="11" t="s">
        <v>96</v>
      </c>
      <c r="H137" s="11" t="s">
        <v>634</v>
      </c>
      <c r="I137" s="11" t="s">
        <v>635</v>
      </c>
      <c r="J137" s="11" t="s">
        <v>636</v>
      </c>
      <c r="K137" s="11" t="s">
        <v>607</v>
      </c>
      <c r="L137" s="11">
        <v>0</v>
      </c>
      <c r="M137" s="11" t="s">
        <v>637</v>
      </c>
      <c r="N137" s="11" t="s">
        <v>637</v>
      </c>
      <c r="O137" s="11">
        <v>0</v>
      </c>
      <c r="P137" s="11" t="s">
        <v>56</v>
      </c>
      <c r="Q137" s="11" t="s">
        <v>608</v>
      </c>
      <c r="R137" s="11" t="s">
        <v>609</v>
      </c>
      <c r="S137" s="19">
        <v>43595</v>
      </c>
      <c r="T137" s="19">
        <v>43595</v>
      </c>
      <c r="U137" s="11" t="s">
        <v>832</v>
      </c>
      <c r="V137" s="2"/>
      <c r="W137" s="2"/>
      <c r="X137" s="2"/>
    </row>
    <row r="138" spans="1:24" ht="63.75" x14ac:dyDescent="0.25">
      <c r="A138" s="11">
        <v>2019</v>
      </c>
      <c r="B138" s="22">
        <v>43586</v>
      </c>
      <c r="C138" s="22">
        <v>43616</v>
      </c>
      <c r="D138" s="11" t="s">
        <v>638</v>
      </c>
      <c r="E138" s="11" t="s">
        <v>639</v>
      </c>
      <c r="F138" s="11" t="s">
        <v>640</v>
      </c>
      <c r="G138" s="11" t="s">
        <v>96</v>
      </c>
      <c r="H138" s="11" t="s">
        <v>641</v>
      </c>
      <c r="I138" s="11" t="s">
        <v>642</v>
      </c>
      <c r="J138" s="11" t="s">
        <v>643</v>
      </c>
      <c r="K138" s="11" t="s">
        <v>607</v>
      </c>
      <c r="L138" s="11">
        <v>0</v>
      </c>
      <c r="M138" s="11" t="s">
        <v>644</v>
      </c>
      <c r="N138" s="11" t="s">
        <v>644</v>
      </c>
      <c r="O138" s="11">
        <v>170</v>
      </c>
      <c r="P138" s="11" t="s">
        <v>56</v>
      </c>
      <c r="Q138" s="11" t="s">
        <v>609</v>
      </c>
      <c r="R138" s="11" t="s">
        <v>609</v>
      </c>
      <c r="S138" s="19">
        <v>43595</v>
      </c>
      <c r="T138" s="19">
        <v>43595</v>
      </c>
      <c r="U138" s="11" t="s">
        <v>55</v>
      </c>
      <c r="V138" s="2"/>
      <c r="W138" s="2"/>
      <c r="X138" s="2"/>
    </row>
    <row r="139" spans="1:24" ht="102" x14ac:dyDescent="0.25">
      <c r="A139" s="11">
        <v>2019</v>
      </c>
      <c r="B139" s="22">
        <v>43586</v>
      </c>
      <c r="C139" s="22">
        <v>43616</v>
      </c>
      <c r="D139" s="11" t="s">
        <v>645</v>
      </c>
      <c r="E139" s="11" t="s">
        <v>646</v>
      </c>
      <c r="F139" s="11" t="s">
        <v>647</v>
      </c>
      <c r="G139" s="11" t="s">
        <v>833</v>
      </c>
      <c r="H139" s="11" t="s">
        <v>648</v>
      </c>
      <c r="I139" s="11" t="s">
        <v>649</v>
      </c>
      <c r="J139" s="11" t="s">
        <v>650</v>
      </c>
      <c r="K139" s="11" t="s">
        <v>134</v>
      </c>
      <c r="L139" s="13">
        <v>1</v>
      </c>
      <c r="M139" s="11" t="s">
        <v>646</v>
      </c>
      <c r="N139" s="11" t="s">
        <v>646</v>
      </c>
      <c r="O139" s="13">
        <v>1</v>
      </c>
      <c r="P139" s="11" t="s">
        <v>56</v>
      </c>
      <c r="Q139" s="11" t="s">
        <v>651</v>
      </c>
      <c r="R139" s="11" t="s">
        <v>652</v>
      </c>
      <c r="S139" s="19">
        <v>43595</v>
      </c>
      <c r="T139" s="19">
        <v>43595</v>
      </c>
      <c r="U139" s="11"/>
      <c r="V139" s="2"/>
      <c r="W139" s="2"/>
      <c r="X139" s="2"/>
    </row>
    <row r="140" spans="1:24" ht="51" x14ac:dyDescent="0.25">
      <c r="A140" s="11">
        <v>2019</v>
      </c>
      <c r="B140" s="22">
        <v>43586</v>
      </c>
      <c r="C140" s="22">
        <v>43616</v>
      </c>
      <c r="D140" s="11" t="s">
        <v>653</v>
      </c>
      <c r="E140" s="11" t="s">
        <v>654</v>
      </c>
      <c r="F140" s="11" t="s">
        <v>655</v>
      </c>
      <c r="G140" s="11" t="s">
        <v>834</v>
      </c>
      <c r="H140" s="11" t="s">
        <v>648</v>
      </c>
      <c r="I140" s="11" t="s">
        <v>656</v>
      </c>
      <c r="J140" s="11" t="s">
        <v>655</v>
      </c>
      <c r="K140" s="11" t="s">
        <v>134</v>
      </c>
      <c r="L140" s="13">
        <v>1</v>
      </c>
      <c r="M140" s="11" t="s">
        <v>654</v>
      </c>
      <c r="N140" s="11" t="s">
        <v>654</v>
      </c>
      <c r="O140" s="13">
        <v>1</v>
      </c>
      <c r="P140" s="11" t="s">
        <v>56</v>
      </c>
      <c r="Q140" s="11" t="s">
        <v>651</v>
      </c>
      <c r="R140" s="11" t="s">
        <v>652</v>
      </c>
      <c r="S140" s="19">
        <v>43595</v>
      </c>
      <c r="T140" s="19">
        <v>43595</v>
      </c>
      <c r="U140" s="11"/>
      <c r="V140" s="2"/>
      <c r="W140" s="2"/>
      <c r="X140" s="2"/>
    </row>
    <row r="141" spans="1:24" ht="51" x14ac:dyDescent="0.25">
      <c r="A141" s="11">
        <v>2019</v>
      </c>
      <c r="B141" s="22">
        <v>43586</v>
      </c>
      <c r="C141" s="22">
        <v>43616</v>
      </c>
      <c r="D141" s="11" t="s">
        <v>657</v>
      </c>
      <c r="E141" s="11" t="s">
        <v>658</v>
      </c>
      <c r="F141" s="11" t="s">
        <v>659</v>
      </c>
      <c r="G141" s="11" t="s">
        <v>835</v>
      </c>
      <c r="H141" s="11" t="s">
        <v>648</v>
      </c>
      <c r="I141" s="11" t="s">
        <v>660</v>
      </c>
      <c r="J141" s="11" t="s">
        <v>659</v>
      </c>
      <c r="K141" s="11" t="s">
        <v>134</v>
      </c>
      <c r="L141" s="13">
        <v>1</v>
      </c>
      <c r="M141" s="11" t="s">
        <v>658</v>
      </c>
      <c r="N141" s="11" t="s">
        <v>658</v>
      </c>
      <c r="O141" s="13">
        <v>1</v>
      </c>
      <c r="P141" s="11" t="s">
        <v>56</v>
      </c>
      <c r="Q141" s="11" t="s">
        <v>651</v>
      </c>
      <c r="R141" s="11" t="s">
        <v>652</v>
      </c>
      <c r="S141" s="19">
        <v>43595</v>
      </c>
      <c r="T141" s="19">
        <v>43595</v>
      </c>
      <c r="U141" s="11"/>
      <c r="V141" s="2"/>
      <c r="W141" s="2"/>
      <c r="X141" s="2"/>
    </row>
    <row r="142" spans="1:24" ht="76.5" x14ac:dyDescent="0.25">
      <c r="A142" s="11">
        <v>2019</v>
      </c>
      <c r="B142" s="22">
        <v>43586</v>
      </c>
      <c r="C142" s="22">
        <v>43616</v>
      </c>
      <c r="D142" s="11" t="s">
        <v>661</v>
      </c>
      <c r="E142" s="11" t="s">
        <v>662</v>
      </c>
      <c r="F142" s="11" t="s">
        <v>663</v>
      </c>
      <c r="G142" s="11" t="s">
        <v>836</v>
      </c>
      <c r="H142" s="11" t="s">
        <v>648</v>
      </c>
      <c r="I142" s="11" t="s">
        <v>664</v>
      </c>
      <c r="J142" s="11" t="s">
        <v>665</v>
      </c>
      <c r="K142" s="11" t="s">
        <v>496</v>
      </c>
      <c r="L142" s="13">
        <v>1</v>
      </c>
      <c r="M142" s="11" t="s">
        <v>662</v>
      </c>
      <c r="N142" s="11" t="s">
        <v>662</v>
      </c>
      <c r="O142" s="13">
        <v>1</v>
      </c>
      <c r="P142" s="11" t="s">
        <v>56</v>
      </c>
      <c r="Q142" s="11" t="s">
        <v>651</v>
      </c>
      <c r="R142" s="11" t="s">
        <v>652</v>
      </c>
      <c r="S142" s="19">
        <v>43595</v>
      </c>
      <c r="T142" s="19">
        <v>43595</v>
      </c>
      <c r="U142" s="11"/>
      <c r="V142" s="2"/>
      <c r="W142" s="2"/>
      <c r="X142" s="2"/>
    </row>
    <row r="143" spans="1:24" ht="51" x14ac:dyDescent="0.25">
      <c r="A143" s="11">
        <v>2019</v>
      </c>
      <c r="B143" s="22">
        <v>43586</v>
      </c>
      <c r="C143" s="22">
        <v>43616</v>
      </c>
      <c r="D143" s="11" t="s">
        <v>666</v>
      </c>
      <c r="E143" s="11" t="s">
        <v>667</v>
      </c>
      <c r="F143" s="11" t="s">
        <v>668</v>
      </c>
      <c r="G143" s="14" t="s">
        <v>837</v>
      </c>
      <c r="H143" s="11" t="s">
        <v>648</v>
      </c>
      <c r="I143" s="11" t="s">
        <v>669</v>
      </c>
      <c r="J143" s="14" t="s">
        <v>670</v>
      </c>
      <c r="K143" s="14" t="s">
        <v>496</v>
      </c>
      <c r="L143" s="18">
        <v>1</v>
      </c>
      <c r="M143" s="11" t="s">
        <v>667</v>
      </c>
      <c r="N143" s="14" t="s">
        <v>667</v>
      </c>
      <c r="O143" s="13">
        <v>1</v>
      </c>
      <c r="P143" s="14" t="s">
        <v>56</v>
      </c>
      <c r="Q143" s="14" t="s">
        <v>651</v>
      </c>
      <c r="R143" s="14" t="s">
        <v>652</v>
      </c>
      <c r="S143" s="19">
        <v>43595</v>
      </c>
      <c r="T143" s="19">
        <v>43595</v>
      </c>
      <c r="U143" s="14"/>
      <c r="V143" s="2"/>
    </row>
    <row r="144" spans="1:24" ht="51" x14ac:dyDescent="0.25">
      <c r="A144" s="11">
        <v>2019</v>
      </c>
      <c r="B144" s="22">
        <v>43586</v>
      </c>
      <c r="C144" s="22">
        <v>43616</v>
      </c>
      <c r="D144" s="11" t="s">
        <v>310</v>
      </c>
      <c r="E144" s="11" t="s">
        <v>314</v>
      </c>
      <c r="F144" s="11" t="s">
        <v>310</v>
      </c>
      <c r="G144" s="14" t="s">
        <v>313</v>
      </c>
      <c r="H144" s="11" t="s">
        <v>648</v>
      </c>
      <c r="I144" s="11" t="s">
        <v>82</v>
      </c>
      <c r="J144" s="11" t="s">
        <v>310</v>
      </c>
      <c r="K144" s="14" t="s">
        <v>63</v>
      </c>
      <c r="L144" s="13">
        <v>1</v>
      </c>
      <c r="M144" s="11" t="s">
        <v>314</v>
      </c>
      <c r="N144" s="14" t="s">
        <v>314</v>
      </c>
      <c r="O144" s="13">
        <v>1</v>
      </c>
      <c r="P144" s="11" t="s">
        <v>56</v>
      </c>
      <c r="Q144" s="11" t="s">
        <v>651</v>
      </c>
      <c r="R144" s="14" t="s">
        <v>652</v>
      </c>
      <c r="S144" s="19">
        <v>43595</v>
      </c>
      <c r="T144" s="19">
        <v>43595</v>
      </c>
      <c r="U144" s="11"/>
      <c r="V144" s="2"/>
    </row>
    <row r="145" spans="1:22" ht="51" x14ac:dyDescent="0.25">
      <c r="A145" s="11">
        <v>2019</v>
      </c>
      <c r="B145" s="22">
        <v>43586</v>
      </c>
      <c r="C145" s="22">
        <v>43616</v>
      </c>
      <c r="D145" s="14" t="s">
        <v>310</v>
      </c>
      <c r="E145" s="14" t="s">
        <v>314</v>
      </c>
      <c r="F145" s="14" t="s">
        <v>310</v>
      </c>
      <c r="G145" s="14" t="s">
        <v>313</v>
      </c>
      <c r="H145" s="14" t="s">
        <v>648</v>
      </c>
      <c r="I145" s="11" t="s">
        <v>82</v>
      </c>
      <c r="J145" s="14" t="s">
        <v>310</v>
      </c>
      <c r="K145" s="14" t="s">
        <v>63</v>
      </c>
      <c r="L145" s="18">
        <v>1</v>
      </c>
      <c r="M145" s="14" t="s">
        <v>314</v>
      </c>
      <c r="N145" s="14" t="s">
        <v>314</v>
      </c>
      <c r="O145" s="18">
        <v>1</v>
      </c>
      <c r="P145" s="14" t="s">
        <v>56</v>
      </c>
      <c r="Q145" s="14" t="s">
        <v>651</v>
      </c>
      <c r="R145" s="14" t="s">
        <v>652</v>
      </c>
      <c r="S145" s="19">
        <v>43595</v>
      </c>
      <c r="T145" s="19">
        <v>43595</v>
      </c>
      <c r="U145" s="14"/>
      <c r="V145" s="2"/>
    </row>
    <row r="146" spans="1:22" x14ac:dyDescent="0.25">
      <c r="A146" s="2"/>
      <c r="B146" s="2"/>
      <c r="C146" s="2"/>
      <c r="D146" s="2"/>
      <c r="E146" s="2"/>
      <c r="F146" s="2"/>
      <c r="G146" s="2"/>
      <c r="H146" s="2"/>
      <c r="I146" s="2"/>
      <c r="J146" s="2"/>
      <c r="K146" s="2"/>
      <c r="L146" s="2"/>
      <c r="M146" s="2"/>
      <c r="N146" s="2"/>
      <c r="O146" s="2"/>
      <c r="P146" s="2"/>
      <c r="Q146" s="2"/>
      <c r="R146" s="2"/>
      <c r="S146" s="2"/>
      <c r="T146" s="2"/>
      <c r="U146" s="2"/>
      <c r="V146" s="2"/>
    </row>
    <row r="147" spans="1:22" x14ac:dyDescent="0.25">
      <c r="V147" s="2"/>
    </row>
    <row r="148" spans="1:22" x14ac:dyDescent="0.25">
      <c r="V148" s="2"/>
    </row>
    <row r="149" spans="1:22" x14ac:dyDescent="0.25">
      <c r="V149" s="2"/>
    </row>
  </sheetData>
  <mergeCells count="7">
    <mergeCell ref="A6:U6"/>
    <mergeCell ref="A2:C2"/>
    <mergeCell ref="D2:F2"/>
    <mergeCell ref="G2:I2"/>
    <mergeCell ref="A3:C3"/>
    <mergeCell ref="D3:F3"/>
    <mergeCell ref="G3:I3"/>
  </mergeCells>
  <dataValidations count="3">
    <dataValidation type="list" allowBlank="1" showInputMessage="1" showErrorMessage="1" sqref="G25 G33 G17 G77:G102 G123" xr:uid="{C5E68396-CDA0-4A05-B25F-F44679D32526}">
      <formula1>hidden1</formula1>
    </dataValidation>
    <dataValidation type="list" allowBlank="1" showInputMessage="1" showErrorMessage="1" sqref="P33 P17:P20 P77:P102" xr:uid="{198BB3AE-E2C1-4761-9017-0848322A2539}">
      <formula1>hidden2</formula1>
    </dataValidation>
    <dataValidation type="list" allowBlank="1" showErrorMessage="1" sqref="P37:P40 P29:P32 P145:P154 P21:P24 P8:P16 P103:P109 P158:P201 P43:P76 P137:P143 P119:P131" xr:uid="{00000000-0002-0000-0000-000000000000}">
      <formula1>Hidden_115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Ivan Gonzalez</cp:lastModifiedBy>
  <dcterms:created xsi:type="dcterms:W3CDTF">2018-06-16T16:18:32Z</dcterms:created>
  <dcterms:modified xsi:type="dcterms:W3CDTF">2019-06-10T15:59:47Z</dcterms:modified>
</cp:coreProperties>
</file>